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8_{58D8E66D-A4B1-4689-97F1-3C91648BC5A0}" xr6:coauthVersionLast="31" xr6:coauthVersionMax="31" xr10:uidLastSave="{00000000-0000-0000-0000-000000000000}"/>
  <bookViews>
    <workbookView xWindow="480" yWindow="210" windowWidth="19440" windowHeight="12210" xr2:uid="{00000000-000D-0000-FFFF-FFFF00000000}"/>
  </bookViews>
  <sheets>
    <sheet name="." sheetId="7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C3" i="7" l="1"/>
  <c r="D3" i="7"/>
  <c r="E3" i="7"/>
  <c r="C4" i="7"/>
  <c r="D4" i="7"/>
  <c r="E4" i="7"/>
  <c r="C5" i="7"/>
  <c r="D5" i="7"/>
  <c r="E5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A3" i="7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</calcChain>
</file>

<file path=xl/sharedStrings.xml><?xml version="1.0" encoding="utf-8"?>
<sst xmlns="http://schemas.openxmlformats.org/spreadsheetml/2006/main" count="50" uniqueCount="50">
  <si>
    <t>Acronym</t>
  </si>
  <si>
    <t>Title</t>
  </si>
  <si>
    <t>Print ISSN</t>
  </si>
  <si>
    <t>Online ISSN</t>
  </si>
  <si>
    <t>URL</t>
  </si>
  <si>
    <t>Subject Name Library/Collection
2019 Title List</t>
  </si>
  <si>
    <t>2019 Volume Number</t>
  </si>
  <si>
    <t>www.tandfonline.com/cjsa</t>
  </si>
  <si>
    <t>www.tandfonline.com/raam</t>
  </si>
  <si>
    <t>www.tandfonline.com/wbss</t>
  </si>
  <si>
    <t>www.tandfonline.com/wccq</t>
  </si>
  <si>
    <t>www.tandfonline.com/wcol</t>
  </si>
  <si>
    <t>www.tandfonline.com/wcul</t>
  </si>
  <si>
    <t>www.tandfonline.com/tsim</t>
  </si>
  <si>
    <t>www.tandfonline.com/wjcl</t>
  </si>
  <si>
    <t>www.tandfonline.com/wirs</t>
  </si>
  <si>
    <t>www.tandfonline.com/wjas</t>
  </si>
  <si>
    <t>www.tandfonline.com/wjao</t>
  </si>
  <si>
    <t>www.tandfonline.com/wbfl</t>
  </si>
  <si>
    <t>www.tandfonline.com/werm</t>
  </si>
  <si>
    <t>www.tandfonline.com/wacq</t>
  </si>
  <si>
    <t>www.tandfonline.com/ugit</t>
  </si>
  <si>
    <t>www.tandfonline.com/whos</t>
  </si>
  <si>
    <t>www.tandfonline.com/utca</t>
  </si>
  <si>
    <t>www.tandfonline.com/wild</t>
  </si>
  <si>
    <t>www.tandfonline.com/wlis</t>
  </si>
  <si>
    <t>www.tandfonline.com/wjla</t>
  </si>
  <si>
    <t>www.tandfonline.com/wjlm</t>
  </si>
  <si>
    <t>www.tandfonline.com/mmis</t>
  </si>
  <si>
    <t>www.tandfonline.com/wmgl</t>
  </si>
  <si>
    <t>www.tandfonline.com/wrti</t>
  </si>
  <si>
    <t>www.tandfonline.com/wjwl</t>
  </si>
  <si>
    <t>www.tandfonline.com/wlrs</t>
  </si>
  <si>
    <t>www.tandfonline.com/ylbh</t>
  </si>
  <si>
    <t>www.tandfonline.com/ulca</t>
  </si>
  <si>
    <t>www.tandfonline.com/wmrs</t>
  </si>
  <si>
    <t>www.tandfonline.com/wmus</t>
  </si>
  <si>
    <t>www.tandfonline.com/racl</t>
  </si>
  <si>
    <t>www.tandfonline.com/rcll</t>
  </si>
  <si>
    <t>www.tandfonline.com/rinn</t>
  </si>
  <si>
    <t>www.tandfonline.com/wplq</t>
  </si>
  <si>
    <t>www.tandfonline.com/rabd</t>
  </si>
  <si>
    <t>www.tandfonline.com/wref</t>
  </si>
  <si>
    <t>www.tandfonline.com/wstl</t>
  </si>
  <si>
    <t>www.tandfonline.com/wser</t>
  </si>
  <si>
    <t>www.tandfonline.com/usrv</t>
  </si>
  <si>
    <t>www.tandfonline.com/wsee</t>
  </si>
  <si>
    <t>www.tandfonline.com/wtsq</t>
  </si>
  <si>
    <t>www.tandfonline.com/ualj</t>
  </si>
  <si>
    <t>www.tandfonline.com/ulbr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</si>
</sst>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4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44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0" fontId="9" fillId="0" borderId="0"/>
  </cellStyleXfs>
  <cellXfs count="20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74" borderId="20" xfId="0" applyFont="1" applyFill="1" applyBorder="1" applyAlignment="1">
      <alignment wrapText="1"/>
    </xf>
    <xf numFmtId="164" fontId="5" fillId="74" borderId="20" xfId="0" applyNumberFormat="1" applyFont="1" applyFill="1" applyBorder="1" applyAlignment="1">
      <alignment vertical="center" wrapText="1"/>
    </xf>
    <xf numFmtId="0" fontId="5" fillId="74" borderId="20" xfId="0" applyFont="1" applyFill="1" applyBorder="1" applyAlignment="1">
      <alignment vertical="center" wrapText="1"/>
    </xf>
    <xf numFmtId="0" fontId="5" fillId="74" borderId="20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0" fillId="0" borderId="20" xfId="0" applyFill="1" applyBorder="1"/>
    <xf numFmtId="0" fontId="51" fillId="0" borderId="20" xfId="39566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0" xfId="34842" applyFont="1" applyFill="1" applyBorder="1" applyAlignment="1">
      <alignment wrapText="1"/>
    </xf>
    <xf numFmtId="0" fontId="8" fillId="0" borderId="20" xfId="0" applyFont="1" applyFill="1" applyBorder="1"/>
    <xf numFmtId="0" fontId="7" fillId="0" borderId="20" xfId="39567" applyFont="1" applyFill="1" applyBorder="1"/>
    <xf numFmtId="0" fontId="7" fillId="0" borderId="20" xfId="2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</cellXfs>
  <cellStyles count="39568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6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7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19%20Subject%20List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Titles"/>
      <sheetName val="Vols 1 &amp; 2 Trial"/>
      <sheetName val="FRESH"/>
      <sheetName val="SSH"/>
      <sheetName val="S&amp;T"/>
      <sheetName val="Medical"/>
      <sheetName val="Expert Reviews"/>
      <sheetName val="Expert Opinions"/>
      <sheetName val="Anthr,Arch&amp;Heritage"/>
      <sheetName val="Arts&amp;Hum"/>
      <sheetName val="BME"/>
      <sheetName val="Crim&amp;Law"/>
      <sheetName val="Education"/>
      <sheetName val="Geography"/>
      <sheetName val="Lib&amp;Infos Sci"/>
      <sheetName val="Media Cult Com Stu"/>
      <sheetName val="Mental Heal Soci Care"/>
      <sheetName val="Politics IR"/>
      <sheetName val="Psychology"/>
      <sheetName val="Sociology &amp; Rel Disc"/>
      <sheetName val="Sport Leis Tour"/>
      <sheetName val="Strategic Defence"/>
      <sheetName val="Biological Earth &amp; Env Sci"/>
      <sheetName val="Chemistry"/>
      <sheetName val="Engi CompTech"/>
      <sheetName val="Maths &amp; Stats"/>
      <sheetName val="Physics"/>
      <sheetName val="Allied&amp;Public Heal"/>
      <sheetName val="Clinical Psychiatry &amp; Neur"/>
      <sheetName val="General Med &amp; Dent"/>
      <sheetName val="Pharm Scie &amp; Tox"/>
      <sheetName val="Clin&amp;Neuro-Psyc"/>
      <sheetName val="Conservation,Heritage&amp;Museum St"/>
      <sheetName val="Hydrological Sci"/>
      <sheetName val="Religion,Phil&amp;Theology"/>
      <sheetName val="Social Work"/>
      <sheetName val="African Studies"/>
      <sheetName val="Asian Studies"/>
      <sheetName val="Race&amp;Ethnic Stud"/>
      <sheetName val="Gender Studies"/>
      <sheetName val="Computer Science"/>
      <sheetName val="Electrical Engi"/>
      <sheetName val="Mechanical Engi"/>
      <sheetName val="Materials Sc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CJSA</v>
          </cell>
          <cell r="B2" t="str">
            <v>Archives &amp; Records: The Journal of the Archives &amp; Records Association</v>
          </cell>
          <cell r="W2" t="str">
            <v>2325-7962</v>
          </cell>
          <cell r="X2" t="str">
            <v>2325-7989</v>
          </cell>
          <cell r="Y2">
            <v>40</v>
          </cell>
        </row>
        <row r="3">
          <cell r="A3" t="str">
            <v>RAAM</v>
          </cell>
          <cell r="B3" t="str">
            <v>Archives and Manuscripts</v>
          </cell>
          <cell r="W3" t="str">
            <v>0157-6895</v>
          </cell>
          <cell r="X3" t="str">
            <v>2164-6058</v>
          </cell>
          <cell r="Y3">
            <v>47</v>
          </cell>
        </row>
        <row r="4">
          <cell r="A4" t="str">
            <v>WBSS</v>
          </cell>
          <cell r="B4" t="str">
            <v>Behavioral &amp; Social Sciences Librarian</v>
          </cell>
          <cell r="W4" t="str">
            <v>0163-9269</v>
          </cell>
          <cell r="X4" t="str">
            <v>1544-4546</v>
          </cell>
          <cell r="Y4">
            <v>38</v>
          </cell>
        </row>
        <row r="5">
          <cell r="A5" t="str">
            <v>WCCQ</v>
          </cell>
          <cell r="B5" t="str">
            <v>Cataloging &amp; Classification Quarterly</v>
          </cell>
          <cell r="W5" t="str">
            <v>0163-9374</v>
          </cell>
          <cell r="X5" t="str">
            <v>1544-4554</v>
          </cell>
          <cell r="Y5">
            <v>57</v>
          </cell>
        </row>
        <row r="6">
          <cell r="A6" t="str">
            <v>WCOL</v>
          </cell>
          <cell r="B6" t="str">
            <v>Collection Management</v>
          </cell>
          <cell r="W6" t="str">
            <v>0146-2679</v>
          </cell>
          <cell r="X6" t="str">
            <v>1545-2549</v>
          </cell>
          <cell r="Y6">
            <v>44</v>
          </cell>
        </row>
        <row r="7">
          <cell r="A7" t="str">
            <v>WCUL</v>
          </cell>
          <cell r="B7" t="str">
            <v>College &amp; Undergraduate Libraries</v>
          </cell>
          <cell r="W7" t="str">
            <v>1069-1316</v>
          </cell>
          <cell r="X7" t="str">
            <v>1545-2530</v>
          </cell>
          <cell r="Y7">
            <v>26</v>
          </cell>
        </row>
        <row r="8">
          <cell r="A8" t="str">
            <v>TSIM</v>
          </cell>
          <cell r="B8" t="str">
            <v>COLLNET Journal of Scientometrics and Information Management</v>
          </cell>
          <cell r="W8" t="str">
            <v>0973-7766</v>
          </cell>
          <cell r="X8" t="str">
            <v>2168-930X</v>
          </cell>
          <cell r="Y8">
            <v>13</v>
          </cell>
        </row>
        <row r="9">
          <cell r="A9" t="str">
            <v>WJCL</v>
          </cell>
          <cell r="B9" t="str">
            <v>Community &amp; Junior College Libraries</v>
          </cell>
          <cell r="W9" t="str">
            <v>0276-3915</v>
          </cell>
          <cell r="X9" t="str">
            <v>1545-2522</v>
          </cell>
          <cell r="Y9">
            <v>24</v>
          </cell>
        </row>
        <row r="10">
          <cell r="A10" t="str">
            <v>WIRS</v>
          </cell>
          <cell r="B10" t="str">
            <v>Internet Reference Services Quarterly</v>
          </cell>
          <cell r="W10" t="str">
            <v>1087-5301</v>
          </cell>
          <cell r="X10" t="str">
            <v>1540-4749</v>
          </cell>
          <cell r="Y10">
            <v>24</v>
          </cell>
        </row>
        <row r="11">
          <cell r="A11" t="str">
            <v>WJAS</v>
          </cell>
          <cell r="B11" t="str">
            <v>Journal Of Access Services</v>
          </cell>
          <cell r="W11" t="str">
            <v>1536-7967</v>
          </cell>
          <cell r="X11" t="str">
            <v>1536-7975</v>
          </cell>
          <cell r="Y11">
            <v>16</v>
          </cell>
        </row>
        <row r="12">
          <cell r="A12" t="str">
            <v>WJAO</v>
          </cell>
          <cell r="B12" t="str">
            <v>Journal Of Archival Organization</v>
          </cell>
          <cell r="W12" t="str">
            <v>1533-2748</v>
          </cell>
          <cell r="X12" t="str">
            <v>1533-2756</v>
          </cell>
          <cell r="Y12">
            <v>16</v>
          </cell>
        </row>
        <row r="13">
          <cell r="A13" t="str">
            <v>WBFL</v>
          </cell>
          <cell r="B13" t="str">
            <v>Journal Of Business &amp; Finance Librarianship</v>
          </cell>
          <cell r="W13" t="str">
            <v>0896-3568</v>
          </cell>
          <cell r="X13" t="str">
            <v>1547-0644</v>
          </cell>
          <cell r="Y13">
            <v>24</v>
          </cell>
        </row>
        <row r="14">
          <cell r="A14" t="str">
            <v>WERM</v>
          </cell>
          <cell r="B14" t="str">
            <v>Journal Of Electronic Resources In Medical Libraries</v>
          </cell>
          <cell r="W14" t="str">
            <v>1542-4065</v>
          </cell>
          <cell r="X14" t="str">
            <v>1542-4073</v>
          </cell>
          <cell r="Y14">
            <v>16</v>
          </cell>
        </row>
        <row r="15">
          <cell r="A15" t="str">
            <v>WACQ</v>
          </cell>
          <cell r="B15" t="str">
            <v>Journal of Electronic Resources Librarianship</v>
          </cell>
          <cell r="W15" t="str">
            <v>1941-126X</v>
          </cell>
          <cell r="X15" t="str">
            <v>1941-1278</v>
          </cell>
          <cell r="Y15">
            <v>31</v>
          </cell>
        </row>
        <row r="16">
          <cell r="A16" t="str">
            <v>UGIT</v>
          </cell>
          <cell r="B16" t="str">
            <v>Journal of Global Information Technology Management</v>
          </cell>
          <cell r="W16" t="str">
            <v>1097-198X</v>
          </cell>
          <cell r="X16" t="str">
            <v>2333-6846</v>
          </cell>
          <cell r="Y16">
            <v>22</v>
          </cell>
        </row>
        <row r="17">
          <cell r="A17" t="str">
            <v>WHOS</v>
          </cell>
          <cell r="B17" t="str">
            <v>Journal Of Hospital Librarianship</v>
          </cell>
          <cell r="W17" t="str">
            <v>1532-3269</v>
          </cell>
          <cell r="X17" t="str">
            <v>1532-3277</v>
          </cell>
          <cell r="Y17">
            <v>19</v>
          </cell>
        </row>
        <row r="18">
          <cell r="A18" t="str">
            <v>UTCA</v>
          </cell>
          <cell r="B18" t="str">
            <v>Journal of Information Technology Case and Application Research</v>
          </cell>
          <cell r="X18" t="str">
            <v>2333-6897</v>
          </cell>
          <cell r="Y18">
            <v>21</v>
          </cell>
        </row>
        <row r="19">
          <cell r="A19" t="str">
            <v>WILD</v>
          </cell>
          <cell r="B19" t="str">
            <v>Journal Of Interlibrary Loan,Document Delivery &amp; Electronic Reserve</v>
          </cell>
          <cell r="W19" t="str">
            <v>1072-303X</v>
          </cell>
          <cell r="X19" t="str">
            <v>1540-3572</v>
          </cell>
          <cell r="Y19">
            <v>28</v>
          </cell>
        </row>
        <row r="20">
          <cell r="A20" t="str">
            <v>WLIS</v>
          </cell>
          <cell r="B20" t="str">
            <v>Journal Of Library &amp; Information Services In Distance Learning</v>
          </cell>
          <cell r="W20" t="str">
            <v>1533-290x</v>
          </cell>
          <cell r="X20" t="str">
            <v>1533-2918</v>
          </cell>
          <cell r="Y20">
            <v>13</v>
          </cell>
        </row>
        <row r="21">
          <cell r="A21" t="str">
            <v>WJLA</v>
          </cell>
          <cell r="B21" t="str">
            <v>Journal Of Library Administration</v>
          </cell>
          <cell r="W21" t="str">
            <v>0193-0826</v>
          </cell>
          <cell r="X21" t="str">
            <v>1540-3564</v>
          </cell>
          <cell r="Y21">
            <v>59</v>
          </cell>
        </row>
        <row r="22">
          <cell r="A22" t="str">
            <v>WJLM</v>
          </cell>
          <cell r="B22" t="str">
            <v>Journal Of Library Metadata</v>
          </cell>
          <cell r="W22" t="str">
            <v>1938-6389</v>
          </cell>
          <cell r="X22" t="str">
            <v>1937-5034</v>
          </cell>
          <cell r="Y22">
            <v>19</v>
          </cell>
        </row>
        <row r="23">
          <cell r="A23" t="str">
            <v>MMIS</v>
          </cell>
          <cell r="B23" t="str">
            <v>Journal of Management Information Systems</v>
          </cell>
          <cell r="W23" t="str">
            <v>0742-1222</v>
          </cell>
          <cell r="X23" t="str">
            <v>1557-928X</v>
          </cell>
          <cell r="Y23">
            <v>36</v>
          </cell>
        </row>
        <row r="24">
          <cell r="A24" t="str">
            <v>WMGL</v>
          </cell>
          <cell r="B24" t="str">
            <v>Journal Of Map And Geography Libraries</v>
          </cell>
          <cell r="W24" t="str">
            <v>1542-0353</v>
          </cell>
          <cell r="X24" t="str">
            <v>1542-0361</v>
          </cell>
          <cell r="Y24">
            <v>15</v>
          </cell>
        </row>
        <row r="25">
          <cell r="A25" t="str">
            <v>WRTI</v>
          </cell>
          <cell r="B25" t="str">
            <v>Journal Of Religious &amp; Theological Information</v>
          </cell>
          <cell r="W25" t="str">
            <v>1047-7845</v>
          </cell>
          <cell r="X25" t="str">
            <v>1528-6948</v>
          </cell>
          <cell r="Y25">
            <v>18</v>
          </cell>
        </row>
        <row r="26">
          <cell r="A26" t="str">
            <v>WJWL</v>
          </cell>
          <cell r="B26" t="str">
            <v>Journal Of Web Librarianship</v>
          </cell>
          <cell r="W26" t="str">
            <v>1932-2909</v>
          </cell>
          <cell r="X26" t="str">
            <v>1932-2917</v>
          </cell>
          <cell r="Y26">
            <v>13</v>
          </cell>
        </row>
        <row r="27">
          <cell r="A27" t="str">
            <v>WLRS</v>
          </cell>
          <cell r="B27" t="str">
            <v>Legal Reference Services Quarterly</v>
          </cell>
          <cell r="W27" t="str">
            <v>0270-319X</v>
          </cell>
          <cell r="X27" t="str">
            <v>1540-949x</v>
          </cell>
          <cell r="Y27">
            <v>38</v>
          </cell>
        </row>
        <row r="28">
          <cell r="A28" t="str">
            <v>YLBH</v>
          </cell>
          <cell r="B28" t="str">
            <v>Library &amp; Information History</v>
          </cell>
          <cell r="W28" t="str">
            <v>1758-3489</v>
          </cell>
          <cell r="X28" t="str">
            <v>1758-3497</v>
          </cell>
          <cell r="Y28">
            <v>35</v>
          </cell>
        </row>
        <row r="29">
          <cell r="A29" t="str">
            <v>ULCA</v>
          </cell>
          <cell r="B29" t="str">
            <v>Library Collections, Acquisitions and Technical Services</v>
          </cell>
          <cell r="W29" t="str">
            <v>1464-9055</v>
          </cell>
          <cell r="X29" t="str">
            <v>1873-1821</v>
          </cell>
          <cell r="Y29">
            <v>42</v>
          </cell>
        </row>
        <row r="30">
          <cell r="A30" t="str">
            <v>WMRS</v>
          </cell>
          <cell r="B30" t="str">
            <v>Medical Reference Services Quarterly</v>
          </cell>
          <cell r="W30" t="str">
            <v>0276-3869</v>
          </cell>
          <cell r="X30" t="str">
            <v>1540-9567</v>
          </cell>
          <cell r="Y30">
            <v>38</v>
          </cell>
        </row>
        <row r="31">
          <cell r="A31" t="str">
            <v>WMUS</v>
          </cell>
          <cell r="B31" t="str">
            <v>Music Reference Services Quarterly</v>
          </cell>
          <cell r="W31" t="str">
            <v>1058-8167</v>
          </cell>
          <cell r="X31" t="str">
            <v>1540-9503</v>
          </cell>
          <cell r="Y31">
            <v>22</v>
          </cell>
        </row>
        <row r="32">
          <cell r="A32" t="str">
            <v>RACL</v>
          </cell>
          <cell r="B32" t="str">
            <v>New Review of Academic Librarianship</v>
          </cell>
          <cell r="W32" t="str">
            <v>1361-4533</v>
          </cell>
          <cell r="X32" t="str">
            <v>1740-7834</v>
          </cell>
          <cell r="Y32">
            <v>25</v>
          </cell>
        </row>
        <row r="33">
          <cell r="A33" t="str">
            <v>RCLL</v>
          </cell>
          <cell r="B33" t="str">
            <v>New Review of Children's Literature and Librarianship</v>
          </cell>
          <cell r="W33" t="str">
            <v>1361-4541</v>
          </cell>
          <cell r="X33" t="str">
            <v>1740-7885</v>
          </cell>
          <cell r="Y33">
            <v>25</v>
          </cell>
        </row>
        <row r="34">
          <cell r="A34" t="str">
            <v>RINN</v>
          </cell>
          <cell r="B34" t="str">
            <v>New Review of Information Networking</v>
          </cell>
          <cell r="W34" t="str">
            <v>1361-4576</v>
          </cell>
          <cell r="X34" t="str">
            <v>1740-7869</v>
          </cell>
          <cell r="Y34">
            <v>24</v>
          </cell>
        </row>
        <row r="35">
          <cell r="A35" t="str">
            <v>WPLQ</v>
          </cell>
          <cell r="B35" t="str">
            <v>Public Library Quarterly</v>
          </cell>
          <cell r="W35" t="str">
            <v>0161-6846</v>
          </cell>
          <cell r="X35" t="str">
            <v>1541-4540</v>
          </cell>
          <cell r="Y35">
            <v>38</v>
          </cell>
        </row>
        <row r="36">
          <cell r="A36" t="str">
            <v>RABD</v>
          </cell>
          <cell r="B36" t="str">
            <v>African and Black Diaspora: An Internationational</v>
          </cell>
          <cell r="W36" t="str">
            <v>1522-8959</v>
          </cell>
          <cell r="X36" t="str">
            <v>1522-9114</v>
          </cell>
          <cell r="Y36">
            <v>15</v>
          </cell>
        </row>
        <row r="37">
          <cell r="A37" t="str">
            <v>WREF</v>
          </cell>
          <cell r="B37" t="str">
            <v>Reference Librarian (The)</v>
          </cell>
          <cell r="W37" t="str">
            <v>0276-3877</v>
          </cell>
          <cell r="X37" t="str">
            <v>1541-1117</v>
          </cell>
          <cell r="Y37">
            <v>60</v>
          </cell>
        </row>
        <row r="38">
          <cell r="A38" t="str">
            <v>WSTL</v>
          </cell>
          <cell r="B38" t="str">
            <v>Science &amp; Technology Libraries</v>
          </cell>
          <cell r="W38" t="str">
            <v>0194-262x</v>
          </cell>
          <cell r="X38" t="str">
            <v>1541-1109</v>
          </cell>
          <cell r="Y38">
            <v>38</v>
          </cell>
        </row>
        <row r="39">
          <cell r="A39" t="str">
            <v>WSER</v>
          </cell>
          <cell r="B39" t="str">
            <v>Serials Librarian (The): From the Printed Page to the Digital Age</v>
          </cell>
          <cell r="W39" t="str">
            <v>0361-526X</v>
          </cell>
          <cell r="X39" t="str">
            <v>1541-1095</v>
          </cell>
          <cell r="Y39">
            <v>76</v>
          </cell>
        </row>
        <row r="40">
          <cell r="A40" t="str">
            <v>USRV</v>
          </cell>
          <cell r="B40" t="str">
            <v>Serials Review</v>
          </cell>
          <cell r="W40" t="str">
            <v>0098-7913</v>
          </cell>
          <cell r="X40" t="str">
            <v>1879-095X</v>
          </cell>
          <cell r="Y40">
            <v>45</v>
          </cell>
        </row>
        <row r="41">
          <cell r="A41" t="str">
            <v>WSEE</v>
          </cell>
          <cell r="B41" t="str">
            <v>Slavic &amp; East European Information Resources</v>
          </cell>
          <cell r="W41" t="str">
            <v>1522-8886</v>
          </cell>
          <cell r="X41" t="str">
            <v>1522-9041</v>
          </cell>
          <cell r="Y41">
            <v>20</v>
          </cell>
        </row>
        <row r="42">
          <cell r="A42" t="str">
            <v>WTSQ</v>
          </cell>
          <cell r="B42" t="str">
            <v>Technical Services Quarterly</v>
          </cell>
          <cell r="W42" t="str">
            <v>0731-7131</v>
          </cell>
          <cell r="X42" t="str">
            <v>1555-3337</v>
          </cell>
          <cell r="Y42">
            <v>36</v>
          </cell>
        </row>
        <row r="43">
          <cell r="A43" t="str">
            <v>UALJ</v>
          </cell>
          <cell r="B43" t="str">
            <v>The Australian Library Journal</v>
          </cell>
          <cell r="W43" t="str">
            <v>0004-9670</v>
          </cell>
          <cell r="X43" t="str">
            <v>2201-4276</v>
          </cell>
          <cell r="Y43">
            <v>68</v>
          </cell>
        </row>
        <row r="44">
          <cell r="A44" t="str">
            <v>ULBR</v>
          </cell>
          <cell r="B44" t="str">
            <v>The International Information &amp; Library Review</v>
          </cell>
          <cell r="W44" t="str">
            <v>1057-2317</v>
          </cell>
          <cell r="X44" t="str">
            <v>1095-9297</v>
          </cell>
          <cell r="Y44">
            <v>51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5"/>
  <sheetViews>
    <sheetView tabSelected="1" zoomScale="85" zoomScaleNormal="85" workbookViewId="0">
      <selection activeCell="B52" sqref="B52"/>
    </sheetView>
  </sheetViews>
  <sheetFormatPr defaultRowHeight="15" x14ac:dyDescent="0.25"/>
  <cols>
    <col min="1" max="1" width="8.85546875" style="3" bestFit="1" customWidth="1"/>
    <col min="2" max="2" width="39.42578125" style="3" customWidth="1"/>
    <col min="3" max="3" width="11" style="3" customWidth="1"/>
    <col min="4" max="4" width="11.85546875" style="3" customWidth="1"/>
    <col min="5" max="5" width="8.28515625" style="19" bestFit="1" customWidth="1"/>
    <col min="6" max="6" width="27.5703125" style="3" bestFit="1" customWidth="1"/>
    <col min="7" max="16384" width="9.140625" style="3"/>
  </cols>
  <sheetData>
    <row r="1" spans="1:39" s="2" customFormat="1" ht="29.25" customHeight="1" x14ac:dyDescent="0.25">
      <c r="A1" s="18" t="s">
        <v>5</v>
      </c>
      <c r="B1" s="18"/>
      <c r="C1" s="18"/>
      <c r="D1" s="18"/>
      <c r="E1" s="18"/>
      <c r="F1" s="18"/>
    </row>
    <row r="2" spans="1:39" s="2" customFormat="1" ht="45" x14ac:dyDescent="0.25">
      <c r="A2" s="4" t="s">
        <v>0</v>
      </c>
      <c r="B2" s="4" t="s">
        <v>1</v>
      </c>
      <c r="C2" s="5" t="s">
        <v>2</v>
      </c>
      <c r="D2" s="6" t="s">
        <v>3</v>
      </c>
      <c r="E2" s="7" t="s">
        <v>6</v>
      </c>
      <c r="F2" s="8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x14ac:dyDescent="0.25">
      <c r="A3" s="9" t="str">
        <f>'[1]Lib&amp;Infos Sci'!A2</f>
        <v>CJSA</v>
      </c>
      <c r="B3" s="10" t="str">
        <f>'[1]Lib&amp;Infos Sci'!B2</f>
        <v>Archives &amp; Records: The Journal of the Archives &amp; Records Association</v>
      </c>
      <c r="C3" s="10" t="str">
        <f>'[1]Lib&amp;Infos Sci'!W2</f>
        <v>2325-7962</v>
      </c>
      <c r="D3" s="10" t="str">
        <f>'[1]Lib&amp;Infos Sci'!X2</f>
        <v>2325-7989</v>
      </c>
      <c r="E3" s="11">
        <f>'[1]Lib&amp;Infos Sci'!Y2</f>
        <v>40</v>
      </c>
      <c r="F3" s="12" t="s">
        <v>7</v>
      </c>
    </row>
    <row r="4" spans="1:39" s="2" customFormat="1" x14ac:dyDescent="0.25">
      <c r="A4" s="10" t="str">
        <f>'[1]Lib&amp;Infos Sci'!A3</f>
        <v>RAAM</v>
      </c>
      <c r="B4" s="10" t="str">
        <f>'[1]Lib&amp;Infos Sci'!B3</f>
        <v>Archives and Manuscripts</v>
      </c>
      <c r="C4" s="10" t="str">
        <f>'[1]Lib&amp;Infos Sci'!W3</f>
        <v>0157-6895</v>
      </c>
      <c r="D4" s="10" t="str">
        <f>'[1]Lib&amp;Infos Sci'!X3</f>
        <v>2164-6058</v>
      </c>
      <c r="E4" s="11">
        <f>'[1]Lib&amp;Infos Sci'!Y3</f>
        <v>47</v>
      </c>
      <c r="F4" s="12" t="s">
        <v>8</v>
      </c>
    </row>
    <row r="5" spans="1:39" s="2" customFormat="1" x14ac:dyDescent="0.25">
      <c r="A5" s="10" t="str">
        <f>'[1]Lib&amp;Infos Sci'!A4</f>
        <v>WBSS</v>
      </c>
      <c r="B5" s="10" t="str">
        <f>'[1]Lib&amp;Infos Sci'!B4</f>
        <v>Behavioral &amp; Social Sciences Librarian</v>
      </c>
      <c r="C5" s="10" t="str">
        <f>'[1]Lib&amp;Infos Sci'!W4</f>
        <v>0163-9269</v>
      </c>
      <c r="D5" s="10" t="str">
        <f>'[1]Lib&amp;Infos Sci'!X4</f>
        <v>1544-4546</v>
      </c>
      <c r="E5" s="11">
        <f>'[1]Lib&amp;Infos Sci'!Y4</f>
        <v>38</v>
      </c>
      <c r="F5" s="12" t="s">
        <v>9</v>
      </c>
    </row>
    <row r="6" spans="1:39" s="2" customFormat="1" x14ac:dyDescent="0.25">
      <c r="A6" s="10" t="str">
        <f>'[1]Lib&amp;Infos Sci'!A5</f>
        <v>WCCQ</v>
      </c>
      <c r="B6" s="10" t="str">
        <f>'[1]Lib&amp;Infos Sci'!B5</f>
        <v>Cataloging &amp; Classification Quarterly</v>
      </c>
      <c r="C6" s="10" t="str">
        <f>'[1]Lib&amp;Infos Sci'!W5</f>
        <v>0163-9374</v>
      </c>
      <c r="D6" s="10" t="str">
        <f>'[1]Lib&amp;Infos Sci'!X5</f>
        <v>1544-4554</v>
      </c>
      <c r="E6" s="11">
        <f>'[1]Lib&amp;Infos Sci'!Y5</f>
        <v>57</v>
      </c>
      <c r="F6" s="12" t="s">
        <v>10</v>
      </c>
    </row>
    <row r="7" spans="1:39" s="2" customFormat="1" x14ac:dyDescent="0.25">
      <c r="A7" s="10" t="str">
        <f>'[1]Lib&amp;Infos Sci'!A6</f>
        <v>WCOL</v>
      </c>
      <c r="B7" s="10" t="str">
        <f>'[1]Lib&amp;Infos Sci'!B6</f>
        <v>Collection Management</v>
      </c>
      <c r="C7" s="10" t="str">
        <f>'[1]Lib&amp;Infos Sci'!W6</f>
        <v>0146-2679</v>
      </c>
      <c r="D7" s="10" t="str">
        <f>'[1]Lib&amp;Infos Sci'!X6</f>
        <v>1545-2549</v>
      </c>
      <c r="E7" s="11">
        <f>'[1]Lib&amp;Infos Sci'!Y6</f>
        <v>44</v>
      </c>
      <c r="F7" s="12" t="s">
        <v>11</v>
      </c>
    </row>
    <row r="8" spans="1:39" s="2" customFormat="1" x14ac:dyDescent="0.25">
      <c r="A8" s="10" t="str">
        <f>'[1]Lib&amp;Infos Sci'!A7</f>
        <v>WCUL</v>
      </c>
      <c r="B8" s="10" t="str">
        <f>'[1]Lib&amp;Infos Sci'!B7</f>
        <v>College &amp; Undergraduate Libraries</v>
      </c>
      <c r="C8" s="10" t="str">
        <f>'[1]Lib&amp;Infos Sci'!W7</f>
        <v>1069-1316</v>
      </c>
      <c r="D8" s="10" t="str">
        <f>'[1]Lib&amp;Infos Sci'!X7</f>
        <v>1545-2530</v>
      </c>
      <c r="E8" s="11">
        <f>'[1]Lib&amp;Infos Sci'!Y7</f>
        <v>26</v>
      </c>
      <c r="F8" s="12" t="s">
        <v>12</v>
      </c>
    </row>
    <row r="9" spans="1:39" s="2" customFormat="1" ht="30" x14ac:dyDescent="0.25">
      <c r="A9" s="10" t="str">
        <f>'[1]Lib&amp;Infos Sci'!A8</f>
        <v>TSIM</v>
      </c>
      <c r="B9" s="10" t="str">
        <f>'[1]Lib&amp;Infos Sci'!B8</f>
        <v>COLLNET Journal of Scientometrics and Information Management</v>
      </c>
      <c r="C9" s="10" t="str">
        <f>'[1]Lib&amp;Infos Sci'!W8</f>
        <v>0973-7766</v>
      </c>
      <c r="D9" s="10" t="str">
        <f>'[1]Lib&amp;Infos Sci'!X8</f>
        <v>2168-930X</v>
      </c>
      <c r="E9" s="11">
        <f>'[1]Lib&amp;Infos Sci'!Y8</f>
        <v>13</v>
      </c>
      <c r="F9" s="12" t="s">
        <v>13</v>
      </c>
    </row>
    <row r="10" spans="1:39" s="2" customFormat="1" x14ac:dyDescent="0.25">
      <c r="A10" s="10" t="str">
        <f>'[1]Lib&amp;Infos Sci'!A9</f>
        <v>WJCL</v>
      </c>
      <c r="B10" s="10" t="str">
        <f>'[1]Lib&amp;Infos Sci'!B9</f>
        <v>Community &amp; Junior College Libraries</v>
      </c>
      <c r="C10" s="10" t="str">
        <f>'[1]Lib&amp;Infos Sci'!W9</f>
        <v>0276-3915</v>
      </c>
      <c r="D10" s="10" t="str">
        <f>'[1]Lib&amp;Infos Sci'!X9</f>
        <v>1545-2522</v>
      </c>
      <c r="E10" s="11">
        <f>'[1]Lib&amp;Infos Sci'!Y9</f>
        <v>24</v>
      </c>
      <c r="F10" s="12" t="s">
        <v>14</v>
      </c>
    </row>
    <row r="11" spans="1:39" s="2" customFormat="1" x14ac:dyDescent="0.25">
      <c r="A11" s="10" t="str">
        <f>'[1]Lib&amp;Infos Sci'!A10</f>
        <v>WIRS</v>
      </c>
      <c r="B11" s="10" t="str">
        <f>'[1]Lib&amp;Infos Sci'!B10</f>
        <v>Internet Reference Services Quarterly</v>
      </c>
      <c r="C11" s="10" t="str">
        <f>'[1]Lib&amp;Infos Sci'!W10</f>
        <v>1087-5301</v>
      </c>
      <c r="D11" s="10" t="str">
        <f>'[1]Lib&amp;Infos Sci'!X10</f>
        <v>1540-4749</v>
      </c>
      <c r="E11" s="11">
        <f>'[1]Lib&amp;Infos Sci'!Y10</f>
        <v>24</v>
      </c>
      <c r="F11" s="12" t="s">
        <v>15</v>
      </c>
    </row>
    <row r="12" spans="1:39" s="2" customFormat="1" x14ac:dyDescent="0.25">
      <c r="A12" s="10" t="str">
        <f>'[1]Lib&amp;Infos Sci'!A11</f>
        <v>WJAS</v>
      </c>
      <c r="B12" s="10" t="str">
        <f>'[1]Lib&amp;Infos Sci'!B11</f>
        <v>Journal Of Access Services</v>
      </c>
      <c r="C12" s="10" t="str">
        <f>'[1]Lib&amp;Infos Sci'!W11</f>
        <v>1536-7967</v>
      </c>
      <c r="D12" s="10" t="str">
        <f>'[1]Lib&amp;Infos Sci'!X11</f>
        <v>1536-7975</v>
      </c>
      <c r="E12" s="11">
        <f>'[1]Lib&amp;Infos Sci'!Y11</f>
        <v>16</v>
      </c>
      <c r="F12" s="12" t="s">
        <v>16</v>
      </c>
    </row>
    <row r="13" spans="1:39" s="2" customFormat="1" x14ac:dyDescent="0.25">
      <c r="A13" s="10" t="str">
        <f>'[1]Lib&amp;Infos Sci'!A12</f>
        <v>WJAO</v>
      </c>
      <c r="B13" s="10" t="str">
        <f>'[1]Lib&amp;Infos Sci'!B12</f>
        <v>Journal Of Archival Organization</v>
      </c>
      <c r="C13" s="10" t="str">
        <f>'[1]Lib&amp;Infos Sci'!W12</f>
        <v>1533-2748</v>
      </c>
      <c r="D13" s="10" t="str">
        <f>'[1]Lib&amp;Infos Sci'!X12</f>
        <v>1533-2756</v>
      </c>
      <c r="E13" s="11">
        <f>'[1]Lib&amp;Infos Sci'!Y12</f>
        <v>16</v>
      </c>
      <c r="F13" s="12" t="s">
        <v>17</v>
      </c>
    </row>
    <row r="14" spans="1:39" s="2" customFormat="1" ht="30" x14ac:dyDescent="0.25">
      <c r="A14" s="13" t="str">
        <f>'[1]Lib&amp;Infos Sci'!A13</f>
        <v>WBFL</v>
      </c>
      <c r="B14" s="13" t="str">
        <f>'[1]Lib&amp;Infos Sci'!B13</f>
        <v>Journal Of Business &amp; Finance Librarianship</v>
      </c>
      <c r="C14" s="13" t="str">
        <f>'[1]Lib&amp;Infos Sci'!W13</f>
        <v>0896-3568</v>
      </c>
      <c r="D14" s="13" t="str">
        <f>'[1]Lib&amp;Infos Sci'!X13</f>
        <v>1547-0644</v>
      </c>
      <c r="E14" s="11">
        <f>'[1]Lib&amp;Infos Sci'!Y13</f>
        <v>24</v>
      </c>
      <c r="F14" s="12" t="s">
        <v>18</v>
      </c>
    </row>
    <row r="15" spans="1:39" s="2" customFormat="1" ht="30" x14ac:dyDescent="0.25">
      <c r="A15" s="10" t="str">
        <f>'[1]Lib&amp;Infos Sci'!A14</f>
        <v>WERM</v>
      </c>
      <c r="B15" s="10" t="str">
        <f>'[1]Lib&amp;Infos Sci'!B14</f>
        <v>Journal Of Electronic Resources In Medical Libraries</v>
      </c>
      <c r="C15" s="10" t="str">
        <f>'[1]Lib&amp;Infos Sci'!W14</f>
        <v>1542-4065</v>
      </c>
      <c r="D15" s="10" t="str">
        <f>'[1]Lib&amp;Infos Sci'!X14</f>
        <v>1542-4073</v>
      </c>
      <c r="E15" s="11">
        <f>'[1]Lib&amp;Infos Sci'!Y14</f>
        <v>16</v>
      </c>
      <c r="F15" s="12" t="s">
        <v>19</v>
      </c>
    </row>
    <row r="16" spans="1:39" s="2" customFormat="1" ht="30" x14ac:dyDescent="0.25">
      <c r="A16" s="10" t="str">
        <f>'[1]Lib&amp;Infos Sci'!A15</f>
        <v>WACQ</v>
      </c>
      <c r="B16" s="10" t="str">
        <f>'[1]Lib&amp;Infos Sci'!B15</f>
        <v>Journal of Electronic Resources Librarianship</v>
      </c>
      <c r="C16" s="10" t="str">
        <f>'[1]Lib&amp;Infos Sci'!W15</f>
        <v>1941-126X</v>
      </c>
      <c r="D16" s="10" t="str">
        <f>'[1]Lib&amp;Infos Sci'!X15</f>
        <v>1941-1278</v>
      </c>
      <c r="E16" s="11">
        <f>'[1]Lib&amp;Infos Sci'!Y15</f>
        <v>31</v>
      </c>
      <c r="F16" s="12" t="s">
        <v>20</v>
      </c>
    </row>
    <row r="17" spans="1:6" s="2" customFormat="1" ht="30" x14ac:dyDescent="0.25">
      <c r="A17" s="10" t="str">
        <f>'[1]Lib&amp;Infos Sci'!A16</f>
        <v>UGIT</v>
      </c>
      <c r="B17" s="10" t="str">
        <f>'[1]Lib&amp;Infos Sci'!B16</f>
        <v>Journal of Global Information Technology Management</v>
      </c>
      <c r="C17" s="10" t="str">
        <f>'[1]Lib&amp;Infos Sci'!W16</f>
        <v>1097-198X</v>
      </c>
      <c r="D17" s="10" t="str">
        <f>'[1]Lib&amp;Infos Sci'!X16</f>
        <v>2333-6846</v>
      </c>
      <c r="E17" s="11">
        <f>'[1]Lib&amp;Infos Sci'!Y16</f>
        <v>22</v>
      </c>
      <c r="F17" s="12" t="s">
        <v>21</v>
      </c>
    </row>
    <row r="18" spans="1:6" s="2" customFormat="1" x14ac:dyDescent="0.25">
      <c r="A18" s="10" t="str">
        <f>'[1]Lib&amp;Infos Sci'!A17</f>
        <v>WHOS</v>
      </c>
      <c r="B18" s="10" t="str">
        <f>'[1]Lib&amp;Infos Sci'!B17</f>
        <v>Journal Of Hospital Librarianship</v>
      </c>
      <c r="C18" s="10" t="str">
        <f>'[1]Lib&amp;Infos Sci'!W17</f>
        <v>1532-3269</v>
      </c>
      <c r="D18" s="10" t="str">
        <f>'[1]Lib&amp;Infos Sci'!X17</f>
        <v>1532-3277</v>
      </c>
      <c r="E18" s="11">
        <f>'[1]Lib&amp;Infos Sci'!Y17</f>
        <v>19</v>
      </c>
      <c r="F18" s="12" t="s">
        <v>22</v>
      </c>
    </row>
    <row r="19" spans="1:6" s="2" customFormat="1" ht="30" x14ac:dyDescent="0.25">
      <c r="A19" s="10" t="str">
        <f>'[1]Lib&amp;Infos Sci'!A18</f>
        <v>UTCA</v>
      </c>
      <c r="B19" s="10" t="str">
        <f>'[1]Lib&amp;Infos Sci'!B18</f>
        <v>Journal of Information Technology Case and Application Research</v>
      </c>
      <c r="C19" s="10">
        <f>'[1]Lib&amp;Infos Sci'!W18</f>
        <v>0</v>
      </c>
      <c r="D19" s="10" t="str">
        <f>'[1]Lib&amp;Infos Sci'!X18</f>
        <v>2333-6897</v>
      </c>
      <c r="E19" s="11">
        <f>'[1]Lib&amp;Infos Sci'!Y18</f>
        <v>21</v>
      </c>
      <c r="F19" s="12" t="s">
        <v>23</v>
      </c>
    </row>
    <row r="20" spans="1:6" s="2" customFormat="1" ht="30" x14ac:dyDescent="0.25">
      <c r="A20" s="10" t="str">
        <f>'[1]Lib&amp;Infos Sci'!A19</f>
        <v>WILD</v>
      </c>
      <c r="B20" s="10" t="str">
        <f>'[1]Lib&amp;Infos Sci'!B19</f>
        <v>Journal Of Interlibrary Loan,Document Delivery &amp; Electronic Reserve</v>
      </c>
      <c r="C20" s="10" t="str">
        <f>'[1]Lib&amp;Infos Sci'!W19</f>
        <v>1072-303X</v>
      </c>
      <c r="D20" s="10" t="str">
        <f>'[1]Lib&amp;Infos Sci'!X19</f>
        <v>1540-3572</v>
      </c>
      <c r="E20" s="11">
        <f>'[1]Lib&amp;Infos Sci'!Y19</f>
        <v>28</v>
      </c>
      <c r="F20" s="12" t="s">
        <v>24</v>
      </c>
    </row>
    <row r="21" spans="1:6" s="2" customFormat="1" ht="30" x14ac:dyDescent="0.25">
      <c r="A21" s="10" t="str">
        <f>'[1]Lib&amp;Infos Sci'!A20</f>
        <v>WLIS</v>
      </c>
      <c r="B21" s="10" t="str">
        <f>'[1]Lib&amp;Infos Sci'!B20</f>
        <v>Journal Of Library &amp; Information Services In Distance Learning</v>
      </c>
      <c r="C21" s="10" t="str">
        <f>'[1]Lib&amp;Infos Sci'!W20</f>
        <v>1533-290x</v>
      </c>
      <c r="D21" s="10" t="str">
        <f>'[1]Lib&amp;Infos Sci'!X20</f>
        <v>1533-2918</v>
      </c>
      <c r="E21" s="11">
        <f>'[1]Lib&amp;Infos Sci'!Y20</f>
        <v>13</v>
      </c>
      <c r="F21" s="12" t="s">
        <v>25</v>
      </c>
    </row>
    <row r="22" spans="1:6" s="2" customFormat="1" x14ac:dyDescent="0.25">
      <c r="A22" s="10" t="str">
        <f>'[1]Lib&amp;Infos Sci'!A21</f>
        <v>WJLA</v>
      </c>
      <c r="B22" s="10" t="str">
        <f>'[1]Lib&amp;Infos Sci'!B21</f>
        <v>Journal Of Library Administration</v>
      </c>
      <c r="C22" s="10" t="str">
        <f>'[1]Lib&amp;Infos Sci'!W21</f>
        <v>0193-0826</v>
      </c>
      <c r="D22" s="10" t="str">
        <f>'[1]Lib&amp;Infos Sci'!X21</f>
        <v>1540-3564</v>
      </c>
      <c r="E22" s="11">
        <f>'[1]Lib&amp;Infos Sci'!Y21</f>
        <v>59</v>
      </c>
      <c r="F22" s="12" t="s">
        <v>26</v>
      </c>
    </row>
    <row r="23" spans="1:6" s="2" customFormat="1" x14ac:dyDescent="0.25">
      <c r="A23" s="10" t="str">
        <f>'[1]Lib&amp;Infos Sci'!A22</f>
        <v>WJLM</v>
      </c>
      <c r="B23" s="10" t="str">
        <f>'[1]Lib&amp;Infos Sci'!B22</f>
        <v>Journal Of Library Metadata</v>
      </c>
      <c r="C23" s="10" t="str">
        <f>'[1]Lib&amp;Infos Sci'!W22</f>
        <v>1938-6389</v>
      </c>
      <c r="D23" s="10" t="str">
        <f>'[1]Lib&amp;Infos Sci'!X22</f>
        <v>1937-5034</v>
      </c>
      <c r="E23" s="11">
        <f>'[1]Lib&amp;Infos Sci'!Y22</f>
        <v>19</v>
      </c>
      <c r="F23" s="12" t="s">
        <v>27</v>
      </c>
    </row>
    <row r="24" spans="1:6" s="2" customFormat="1" ht="30" x14ac:dyDescent="0.25">
      <c r="A24" s="10" t="str">
        <f>'[1]Lib&amp;Infos Sci'!A23</f>
        <v>MMIS</v>
      </c>
      <c r="B24" s="10" t="str">
        <f>'[1]Lib&amp;Infos Sci'!B23</f>
        <v>Journal of Management Information Systems</v>
      </c>
      <c r="C24" s="10" t="str">
        <f>'[1]Lib&amp;Infos Sci'!W23</f>
        <v>0742-1222</v>
      </c>
      <c r="D24" s="10" t="str">
        <f>'[1]Lib&amp;Infos Sci'!X23</f>
        <v>1557-928X</v>
      </c>
      <c r="E24" s="11">
        <f>'[1]Lib&amp;Infos Sci'!Y23</f>
        <v>36</v>
      </c>
      <c r="F24" s="12" t="s">
        <v>28</v>
      </c>
    </row>
    <row r="25" spans="1:6" s="2" customFormat="1" x14ac:dyDescent="0.25">
      <c r="A25" s="10" t="str">
        <f>'[1]Lib&amp;Infos Sci'!A24</f>
        <v>WMGL</v>
      </c>
      <c r="B25" s="10" t="str">
        <f>'[1]Lib&amp;Infos Sci'!B24</f>
        <v>Journal Of Map And Geography Libraries</v>
      </c>
      <c r="C25" s="10" t="str">
        <f>'[1]Lib&amp;Infos Sci'!W24</f>
        <v>1542-0353</v>
      </c>
      <c r="D25" s="10" t="str">
        <f>'[1]Lib&amp;Infos Sci'!X24</f>
        <v>1542-0361</v>
      </c>
      <c r="E25" s="11">
        <f>'[1]Lib&amp;Infos Sci'!Y24</f>
        <v>15</v>
      </c>
      <c r="F25" s="12" t="s">
        <v>29</v>
      </c>
    </row>
    <row r="26" spans="1:6" s="2" customFormat="1" ht="30" x14ac:dyDescent="0.25">
      <c r="A26" s="10" t="str">
        <f>'[1]Lib&amp;Infos Sci'!A25</f>
        <v>WRTI</v>
      </c>
      <c r="B26" s="14" t="str">
        <f>'[1]Lib&amp;Infos Sci'!B25</f>
        <v>Journal Of Religious &amp; Theological Information</v>
      </c>
      <c r="C26" s="10" t="str">
        <f>'[1]Lib&amp;Infos Sci'!W25</f>
        <v>1047-7845</v>
      </c>
      <c r="D26" s="10" t="str">
        <f>'[1]Lib&amp;Infos Sci'!X25</f>
        <v>1528-6948</v>
      </c>
      <c r="E26" s="11">
        <f>'[1]Lib&amp;Infos Sci'!Y25</f>
        <v>18</v>
      </c>
      <c r="F26" s="12" t="s">
        <v>30</v>
      </c>
    </row>
    <row r="27" spans="1:6" s="2" customFormat="1" x14ac:dyDescent="0.25">
      <c r="A27" s="10" t="str">
        <f>'[1]Lib&amp;Infos Sci'!A26</f>
        <v>WJWL</v>
      </c>
      <c r="B27" s="10" t="str">
        <f>'[1]Lib&amp;Infos Sci'!B26</f>
        <v>Journal Of Web Librarianship</v>
      </c>
      <c r="C27" s="10" t="str">
        <f>'[1]Lib&amp;Infos Sci'!W26</f>
        <v>1932-2909</v>
      </c>
      <c r="D27" s="10" t="str">
        <f>'[1]Lib&amp;Infos Sci'!X26</f>
        <v>1932-2917</v>
      </c>
      <c r="E27" s="11">
        <f>'[1]Lib&amp;Infos Sci'!Y26</f>
        <v>13</v>
      </c>
      <c r="F27" s="12" t="s">
        <v>31</v>
      </c>
    </row>
    <row r="28" spans="1:6" s="2" customFormat="1" x14ac:dyDescent="0.25">
      <c r="A28" s="10" t="str">
        <f>'[1]Lib&amp;Infos Sci'!A27</f>
        <v>WLRS</v>
      </c>
      <c r="B28" s="10" t="str">
        <f>'[1]Lib&amp;Infos Sci'!B27</f>
        <v>Legal Reference Services Quarterly</v>
      </c>
      <c r="C28" s="10" t="str">
        <f>'[1]Lib&amp;Infos Sci'!W27</f>
        <v>0270-319X</v>
      </c>
      <c r="D28" s="10" t="str">
        <f>'[1]Lib&amp;Infos Sci'!X27</f>
        <v>1540-949x</v>
      </c>
      <c r="E28" s="11">
        <f>'[1]Lib&amp;Infos Sci'!Y27</f>
        <v>38</v>
      </c>
      <c r="F28" s="12" t="s">
        <v>32</v>
      </c>
    </row>
    <row r="29" spans="1:6" s="2" customFormat="1" x14ac:dyDescent="0.25">
      <c r="A29" s="10" t="str">
        <f>'[1]Lib&amp;Infos Sci'!A28</f>
        <v>YLBH</v>
      </c>
      <c r="B29" s="10" t="str">
        <f>'[1]Lib&amp;Infos Sci'!B28</f>
        <v>Library &amp; Information History</v>
      </c>
      <c r="C29" s="10" t="str">
        <f>'[1]Lib&amp;Infos Sci'!W28</f>
        <v>1758-3489</v>
      </c>
      <c r="D29" s="10" t="str">
        <f>'[1]Lib&amp;Infos Sci'!X28</f>
        <v>1758-3497</v>
      </c>
      <c r="E29" s="11">
        <f>'[1]Lib&amp;Infos Sci'!Y28</f>
        <v>35</v>
      </c>
      <c r="F29" s="12" t="s">
        <v>33</v>
      </c>
    </row>
    <row r="30" spans="1:6" s="2" customFormat="1" ht="30" x14ac:dyDescent="0.25">
      <c r="A30" s="10" t="str">
        <f>'[1]Lib&amp;Infos Sci'!A29</f>
        <v>ULCA</v>
      </c>
      <c r="B30" s="10" t="str">
        <f>'[1]Lib&amp;Infos Sci'!B29</f>
        <v>Library Collections, Acquisitions and Technical Services</v>
      </c>
      <c r="C30" s="10" t="str">
        <f>'[1]Lib&amp;Infos Sci'!W29</f>
        <v>1464-9055</v>
      </c>
      <c r="D30" s="10" t="str">
        <f>'[1]Lib&amp;Infos Sci'!X29</f>
        <v>1873-1821</v>
      </c>
      <c r="E30" s="11">
        <f>'[1]Lib&amp;Infos Sci'!Y29</f>
        <v>42</v>
      </c>
      <c r="F30" s="12" t="s">
        <v>34</v>
      </c>
    </row>
    <row r="31" spans="1:6" s="2" customFormat="1" x14ac:dyDescent="0.25">
      <c r="A31" s="10" t="str">
        <f>'[1]Lib&amp;Infos Sci'!A30</f>
        <v>WMRS</v>
      </c>
      <c r="B31" s="10" t="str">
        <f>'[1]Lib&amp;Infos Sci'!B30</f>
        <v>Medical Reference Services Quarterly</v>
      </c>
      <c r="C31" s="10" t="str">
        <f>'[1]Lib&amp;Infos Sci'!W30</f>
        <v>0276-3869</v>
      </c>
      <c r="D31" s="10" t="str">
        <f>'[1]Lib&amp;Infos Sci'!X30</f>
        <v>1540-9567</v>
      </c>
      <c r="E31" s="11">
        <f>'[1]Lib&amp;Infos Sci'!Y30</f>
        <v>38</v>
      </c>
      <c r="F31" s="12" t="s">
        <v>35</v>
      </c>
    </row>
    <row r="32" spans="1:6" s="2" customFormat="1" ht="30" x14ac:dyDescent="0.25">
      <c r="A32" s="10" t="str">
        <f>'[1]Lib&amp;Infos Sci'!A31</f>
        <v>WMUS</v>
      </c>
      <c r="B32" s="10" t="str">
        <f>'[1]Lib&amp;Infos Sci'!B31</f>
        <v>Music Reference Services Quarterly</v>
      </c>
      <c r="C32" s="10" t="str">
        <f>'[1]Lib&amp;Infos Sci'!W31</f>
        <v>1058-8167</v>
      </c>
      <c r="D32" s="10" t="str">
        <f>'[1]Lib&amp;Infos Sci'!X31</f>
        <v>1540-9503</v>
      </c>
      <c r="E32" s="11">
        <f>'[1]Lib&amp;Infos Sci'!Y31</f>
        <v>22</v>
      </c>
      <c r="F32" s="12" t="s">
        <v>36</v>
      </c>
    </row>
    <row r="33" spans="1:6" s="2" customFormat="1" x14ac:dyDescent="0.25">
      <c r="A33" s="10" t="str">
        <f>'[1]Lib&amp;Infos Sci'!A32</f>
        <v>RACL</v>
      </c>
      <c r="B33" s="10" t="str">
        <f>'[1]Lib&amp;Infos Sci'!B32</f>
        <v>New Review of Academic Librarianship</v>
      </c>
      <c r="C33" s="10" t="str">
        <f>'[1]Lib&amp;Infos Sci'!W32</f>
        <v>1361-4533</v>
      </c>
      <c r="D33" s="10" t="str">
        <f>'[1]Lib&amp;Infos Sci'!X32</f>
        <v>1740-7834</v>
      </c>
      <c r="E33" s="11">
        <f>'[1]Lib&amp;Infos Sci'!Y32</f>
        <v>25</v>
      </c>
      <c r="F33" s="12" t="s">
        <v>37</v>
      </c>
    </row>
    <row r="34" spans="1:6" s="2" customFormat="1" x14ac:dyDescent="0.25">
      <c r="A34" s="15" t="str">
        <f>'[1]Lib&amp;Infos Sci'!A33</f>
        <v>RCLL</v>
      </c>
      <c r="B34" s="15" t="str">
        <f>'[1]Lib&amp;Infos Sci'!B33</f>
        <v>New Review of Children's Literature and Librarianship</v>
      </c>
      <c r="C34" s="10" t="str">
        <f>'[1]Lib&amp;Infos Sci'!W33</f>
        <v>1361-4541</v>
      </c>
      <c r="D34" s="10" t="str">
        <f>'[1]Lib&amp;Infos Sci'!X33</f>
        <v>1740-7885</v>
      </c>
      <c r="E34" s="11">
        <f>'[1]Lib&amp;Infos Sci'!Y33</f>
        <v>25</v>
      </c>
      <c r="F34" s="12" t="s">
        <v>38</v>
      </c>
    </row>
    <row r="35" spans="1:6" s="2" customFormat="1" x14ac:dyDescent="0.25">
      <c r="A35" s="10" t="str">
        <f>'[1]Lib&amp;Infos Sci'!A34</f>
        <v>RINN</v>
      </c>
      <c r="B35" s="16" t="str">
        <f>'[1]Lib&amp;Infos Sci'!B34</f>
        <v>New Review of Information Networking</v>
      </c>
      <c r="C35" s="10" t="str">
        <f>'[1]Lib&amp;Infos Sci'!W34</f>
        <v>1361-4576</v>
      </c>
      <c r="D35" s="10" t="str">
        <f>'[1]Lib&amp;Infos Sci'!X34</f>
        <v>1740-7869</v>
      </c>
      <c r="E35" s="11">
        <f>'[1]Lib&amp;Infos Sci'!Y34</f>
        <v>24</v>
      </c>
      <c r="F35" s="12" t="s">
        <v>39</v>
      </c>
    </row>
    <row r="36" spans="1:6" s="2" customFormat="1" x14ac:dyDescent="0.25">
      <c r="A36" s="10" t="str">
        <f>'[1]Lib&amp;Infos Sci'!A35</f>
        <v>WPLQ</v>
      </c>
      <c r="B36" s="10" t="str">
        <f>'[1]Lib&amp;Infos Sci'!B35</f>
        <v>Public Library Quarterly</v>
      </c>
      <c r="C36" s="10" t="str">
        <f>'[1]Lib&amp;Infos Sci'!W35</f>
        <v>0161-6846</v>
      </c>
      <c r="D36" s="10" t="str">
        <f>'[1]Lib&amp;Infos Sci'!X35</f>
        <v>1541-4540</v>
      </c>
      <c r="E36" s="11">
        <f>'[1]Lib&amp;Infos Sci'!Y35</f>
        <v>38</v>
      </c>
      <c r="F36" s="12" t="s">
        <v>40</v>
      </c>
    </row>
    <row r="37" spans="1:6" s="2" customFormat="1" ht="30" x14ac:dyDescent="0.25">
      <c r="A37" s="10" t="str">
        <f>'[1]Lib&amp;Infos Sci'!A36</f>
        <v>RABD</v>
      </c>
      <c r="B37" s="10" t="str">
        <f>'[1]Lib&amp;Infos Sci'!B36</f>
        <v>African and Black Diaspora: An Internationational</v>
      </c>
      <c r="C37" s="10" t="str">
        <f>'[1]Lib&amp;Infos Sci'!W36</f>
        <v>1522-8959</v>
      </c>
      <c r="D37" s="10" t="str">
        <f>'[1]Lib&amp;Infos Sci'!X36</f>
        <v>1522-9114</v>
      </c>
      <c r="E37" s="11">
        <f>'[1]Lib&amp;Infos Sci'!Y36</f>
        <v>15</v>
      </c>
      <c r="F37" s="12" t="s">
        <v>41</v>
      </c>
    </row>
    <row r="38" spans="1:6" s="2" customFormat="1" x14ac:dyDescent="0.25">
      <c r="A38" s="10" t="str">
        <f>'[1]Lib&amp;Infos Sci'!A37</f>
        <v>WREF</v>
      </c>
      <c r="B38" s="10" t="str">
        <f>'[1]Lib&amp;Infos Sci'!B37</f>
        <v>Reference Librarian (The)</v>
      </c>
      <c r="C38" s="10" t="str">
        <f>'[1]Lib&amp;Infos Sci'!W37</f>
        <v>0276-3877</v>
      </c>
      <c r="D38" s="10" t="str">
        <f>'[1]Lib&amp;Infos Sci'!X37</f>
        <v>1541-1117</v>
      </c>
      <c r="E38" s="11">
        <f>'[1]Lib&amp;Infos Sci'!Y37</f>
        <v>60</v>
      </c>
      <c r="F38" s="12" t="s">
        <v>42</v>
      </c>
    </row>
    <row r="39" spans="1:6" s="2" customFormat="1" x14ac:dyDescent="0.25">
      <c r="A39" s="10" t="str">
        <f>'[1]Lib&amp;Infos Sci'!A38</f>
        <v>WSTL</v>
      </c>
      <c r="B39" s="10" t="str">
        <f>'[1]Lib&amp;Infos Sci'!B38</f>
        <v>Science &amp; Technology Libraries</v>
      </c>
      <c r="C39" s="10" t="str">
        <f>'[1]Lib&amp;Infos Sci'!W38</f>
        <v>0194-262x</v>
      </c>
      <c r="D39" s="10" t="str">
        <f>'[1]Lib&amp;Infos Sci'!X38</f>
        <v>1541-1109</v>
      </c>
      <c r="E39" s="11">
        <f>'[1]Lib&amp;Infos Sci'!Y38</f>
        <v>38</v>
      </c>
      <c r="F39" s="12" t="s">
        <v>43</v>
      </c>
    </row>
    <row r="40" spans="1:6" s="2" customFormat="1" ht="30" x14ac:dyDescent="0.25">
      <c r="A40" s="10" t="str">
        <f>'[1]Lib&amp;Infos Sci'!A39</f>
        <v>WSER</v>
      </c>
      <c r="B40" s="10" t="str">
        <f>'[1]Lib&amp;Infos Sci'!B39</f>
        <v>Serials Librarian (The): From the Printed Page to the Digital Age</v>
      </c>
      <c r="C40" s="10" t="str">
        <f>'[1]Lib&amp;Infos Sci'!W39</f>
        <v>0361-526X</v>
      </c>
      <c r="D40" s="10" t="str">
        <f>'[1]Lib&amp;Infos Sci'!X39</f>
        <v>1541-1095</v>
      </c>
      <c r="E40" s="11">
        <f>'[1]Lib&amp;Infos Sci'!Y39</f>
        <v>76</v>
      </c>
      <c r="F40" s="12" t="s">
        <v>44</v>
      </c>
    </row>
    <row r="41" spans="1:6" s="2" customFormat="1" x14ac:dyDescent="0.25">
      <c r="A41" s="10" t="str">
        <f>'[1]Lib&amp;Infos Sci'!A40</f>
        <v>USRV</v>
      </c>
      <c r="B41" s="10" t="str">
        <f>'[1]Lib&amp;Infos Sci'!B40</f>
        <v>Serials Review</v>
      </c>
      <c r="C41" s="10" t="str">
        <f>'[1]Lib&amp;Infos Sci'!W40</f>
        <v>0098-7913</v>
      </c>
      <c r="D41" s="10" t="str">
        <f>'[1]Lib&amp;Infos Sci'!X40</f>
        <v>1879-095X</v>
      </c>
      <c r="E41" s="11">
        <f>'[1]Lib&amp;Infos Sci'!Y40</f>
        <v>45</v>
      </c>
      <c r="F41" s="12" t="s">
        <v>45</v>
      </c>
    </row>
    <row r="42" spans="1:6" s="2" customFormat="1" ht="30" x14ac:dyDescent="0.25">
      <c r="A42" s="17" t="str">
        <f>'[1]Lib&amp;Infos Sci'!A41</f>
        <v>WSEE</v>
      </c>
      <c r="B42" s="17" t="str">
        <f>'[1]Lib&amp;Infos Sci'!B41</f>
        <v>Slavic &amp; East European Information Resources</v>
      </c>
      <c r="C42" s="17" t="str">
        <f>'[1]Lib&amp;Infos Sci'!W41</f>
        <v>1522-8886</v>
      </c>
      <c r="D42" s="17" t="str">
        <f>'[1]Lib&amp;Infos Sci'!X41</f>
        <v>1522-9041</v>
      </c>
      <c r="E42" s="11">
        <f>'[1]Lib&amp;Infos Sci'!Y41</f>
        <v>20</v>
      </c>
      <c r="F42" s="12" t="s">
        <v>46</v>
      </c>
    </row>
    <row r="43" spans="1:6" s="2" customFormat="1" x14ac:dyDescent="0.25">
      <c r="A43" s="10" t="str">
        <f>'[1]Lib&amp;Infos Sci'!A42</f>
        <v>WTSQ</v>
      </c>
      <c r="B43" s="10" t="str">
        <f>'[1]Lib&amp;Infos Sci'!B42</f>
        <v>Technical Services Quarterly</v>
      </c>
      <c r="C43" s="10" t="str">
        <f>'[1]Lib&amp;Infos Sci'!W42</f>
        <v>0731-7131</v>
      </c>
      <c r="D43" s="10" t="str">
        <f>'[1]Lib&amp;Infos Sci'!X42</f>
        <v>1555-3337</v>
      </c>
      <c r="E43" s="11">
        <f>'[1]Lib&amp;Infos Sci'!Y42</f>
        <v>36</v>
      </c>
      <c r="F43" s="12" t="s">
        <v>47</v>
      </c>
    </row>
    <row r="44" spans="1:6" s="2" customFormat="1" x14ac:dyDescent="0.25">
      <c r="A44" s="10" t="str">
        <f>'[1]Lib&amp;Infos Sci'!A43</f>
        <v>UALJ</v>
      </c>
      <c r="B44" s="10" t="str">
        <f>'[1]Lib&amp;Infos Sci'!B43</f>
        <v>The Australian Library Journal</v>
      </c>
      <c r="C44" s="10" t="str">
        <f>'[1]Lib&amp;Infos Sci'!W43</f>
        <v>0004-9670</v>
      </c>
      <c r="D44" s="10" t="str">
        <f>'[1]Lib&amp;Infos Sci'!X43</f>
        <v>2201-4276</v>
      </c>
      <c r="E44" s="11">
        <f>'[1]Lib&amp;Infos Sci'!Y43</f>
        <v>68</v>
      </c>
      <c r="F44" s="12" t="s">
        <v>48</v>
      </c>
    </row>
    <row r="45" spans="1:6" s="2" customFormat="1" ht="30" x14ac:dyDescent="0.25">
      <c r="A45" s="10" t="str">
        <f>'[1]Lib&amp;Infos Sci'!A44</f>
        <v>ULBR</v>
      </c>
      <c r="B45" s="10" t="str">
        <f>'[1]Lib&amp;Infos Sci'!B44</f>
        <v>The International Information &amp; Library Review</v>
      </c>
      <c r="C45" s="10" t="str">
        <f>'[1]Lib&amp;Infos Sci'!W44</f>
        <v>1057-2317</v>
      </c>
      <c r="D45" s="10" t="str">
        <f>'[1]Lib&amp;Infos Sci'!X44</f>
        <v>1095-9297</v>
      </c>
      <c r="E45" s="11">
        <f>'[1]Lib&amp;Infos Sci'!Y44</f>
        <v>51</v>
      </c>
      <c r="F45" s="12" t="s">
        <v>49</v>
      </c>
    </row>
  </sheetData>
  <sortState ref="A2:AEP45">
    <sortCondition ref="B2:B45"/>
  </sortState>
  <mergeCells count="1">
    <mergeCell ref="A1:F1"/>
  </mergeCell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0A8BEAB-689E-40FF-8AD9-DD012D9DC3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Davenport, Sara</cp:lastModifiedBy>
  <cp:lastPrinted>2014-10-06T11:17:24Z</cp:lastPrinted>
  <dcterms:created xsi:type="dcterms:W3CDTF">2014-08-27T14:16:55Z</dcterms:created>
  <dcterms:modified xsi:type="dcterms:W3CDTF">2018-12-10T10:08:39Z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