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Physics\"/>
    </mc:Choice>
  </mc:AlternateContent>
  <xr:revisionPtr revIDLastSave="0" documentId="13_ncr:1_{68424C54-2C0D-4F0C-AE51-A6E2B928C3CE}" xr6:coauthVersionLast="36" xr6:coauthVersionMax="36" xr10:uidLastSave="{00000000-0000-0000-0000-000000000000}"/>
  <bookViews>
    <workbookView xWindow="0" yWindow="0" windowWidth="25200" windowHeight="11175" xr2:uid="{CBB0AF09-0AE4-4C7F-8BC8-6AD6DAF39A41}"/>
  </bookViews>
  <sheets>
    <sheet name="Classic Arch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I3" i="1"/>
  <c r="F4" i="1"/>
  <c r="I4" i="1"/>
  <c r="F5" i="1"/>
  <c r="I5" i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</calcChain>
</file>

<file path=xl/sharedStrings.xml><?xml version="1.0" encoding="utf-8"?>
<sst xmlns="http://schemas.openxmlformats.org/spreadsheetml/2006/main" count="121" uniqueCount="121">
  <si>
    <t>1743-2901</t>
  </si>
  <si>
    <t>YPOM</t>
  </si>
  <si>
    <t>Powder Metallurgy</t>
  </si>
  <si>
    <t>1753-5557</t>
  </si>
  <si>
    <t>YMTE</t>
  </si>
  <si>
    <t>Materials Technology (Advanced Performance Materials)</t>
  </si>
  <si>
    <t>1743-2847</t>
  </si>
  <si>
    <t>YMST</t>
  </si>
  <si>
    <t>Materials Science and Technology</t>
  </si>
  <si>
    <t>1878-6413</t>
  </si>
  <si>
    <t>YMHT</t>
  </si>
  <si>
    <t>Materials at High Temperatures</t>
  </si>
  <si>
    <t>1743-2790</t>
  </si>
  <si>
    <t>YISR</t>
  </si>
  <si>
    <t>Interdisciplinary Science Reviews</t>
  </si>
  <si>
    <t>1743-2804</t>
  </si>
  <si>
    <t>YIMR</t>
  </si>
  <si>
    <t>International Materials Reviews</t>
  </si>
  <si>
    <t>1879-1395</t>
  </si>
  <si>
    <t>YCMQ</t>
  </si>
  <si>
    <t>Canadian Metallurgical Quarterly (The Canadian Journal of Metallurgy and Materials Science )</t>
  </si>
  <si>
    <t>1943-748x</t>
  </si>
  <si>
    <t>UNSE</t>
  </si>
  <si>
    <t>Nuclear Science and Engineering</t>
  </si>
  <si>
    <t>1943-7471</t>
  </si>
  <si>
    <t>UNCT</t>
  </si>
  <si>
    <t>Nuclear Technology</t>
  </si>
  <si>
    <t>1943-7641</t>
  </si>
  <si>
    <t>UFST</t>
  </si>
  <si>
    <t>Fusion Science and Technology</t>
  </si>
  <si>
    <t>1096-4681</t>
  </si>
  <si>
    <t>UFIO</t>
  </si>
  <si>
    <t>Fiber &amp; Integrated Optics</t>
  </si>
  <si>
    <t>1545-8822</t>
  </si>
  <si>
    <t>UEGM</t>
  </si>
  <si>
    <t>Journal of Energetic Materials</t>
  </si>
  <si>
    <t>1745-5049</t>
  </si>
  <si>
    <t>TWRM</t>
  </si>
  <si>
    <t>Waves in Random and Complex Media</t>
  </si>
  <si>
    <t>1478-6443</t>
  </si>
  <si>
    <t>TPHM</t>
  </si>
  <si>
    <t>Philosophical Magazine</t>
  </si>
  <si>
    <t>1362-3036</t>
  </si>
  <si>
    <t>TPHL</t>
  </si>
  <si>
    <t>Philosophical Magazine Letters</t>
  </si>
  <si>
    <t>1881-1248</t>
  </si>
  <si>
    <t>TNST</t>
  </si>
  <si>
    <t>Journal of Nuclear Science and Technology</t>
  </si>
  <si>
    <t>1362-3044</t>
  </si>
  <si>
    <t>TMOP</t>
  </si>
  <si>
    <t>Journal of Modern Optics</t>
  </si>
  <si>
    <t>1569-3937</t>
  </si>
  <si>
    <t>TEWA</t>
  </si>
  <si>
    <t>Journal of Electromagnetic Waves and Applications</t>
  </si>
  <si>
    <t>1366-5812</t>
  </si>
  <si>
    <t>TCPH</t>
  </si>
  <si>
    <t>Contemporary Physics</t>
  </si>
  <si>
    <t>1568-5543</t>
  </si>
  <si>
    <t>TCOI</t>
  </si>
  <si>
    <t>Composite Interfaces</t>
  </si>
  <si>
    <t>1568-5624</t>
  </si>
  <si>
    <t>TBSP</t>
  </si>
  <si>
    <t>Journal of Biomaterials Science, Polymer Edition</t>
  </si>
  <si>
    <t>1568-5616</t>
  </si>
  <si>
    <t>TAST</t>
  </si>
  <si>
    <t>Journal of Adhesion Science and Technology</t>
  </si>
  <si>
    <t>1460-6976</t>
  </si>
  <si>
    <t>TADP</t>
  </si>
  <si>
    <t>Advances in Physics</t>
  </si>
  <si>
    <t>1568-5519</t>
  </si>
  <si>
    <t>TACM</t>
  </si>
  <si>
    <t>Advanced Composite Materials</t>
  </si>
  <si>
    <t>2332-4325</t>
  </si>
  <si>
    <t>LTTY</t>
  </si>
  <si>
    <t>Journal of Computational and Theoretical Transport</t>
  </si>
  <si>
    <t>1525-609X</t>
  </si>
  <si>
    <t>LMSB</t>
  </si>
  <si>
    <t>Journal of Macromolecular Science, Part B: Physics</t>
  </si>
  <si>
    <t>1931-7344</t>
  </si>
  <si>
    <t>GSRN</t>
  </si>
  <si>
    <t>Synchrotron Radiation News</t>
  </si>
  <si>
    <t>1029-4953</t>
  </si>
  <si>
    <t>GRAD</t>
  </si>
  <si>
    <t>Radiation Effects and Defects in Solids</t>
  </si>
  <si>
    <t>1029-0338</t>
  </si>
  <si>
    <t>GPHT</t>
  </si>
  <si>
    <t>Phase Transitions, A Multinational Journal</t>
  </si>
  <si>
    <t>1931-7336</t>
  </si>
  <si>
    <t>GNPN</t>
  </si>
  <si>
    <t>Nuclear Physics News</t>
  </si>
  <si>
    <t>1931-7352</t>
  </si>
  <si>
    <t>GNNW</t>
  </si>
  <si>
    <t>Neutron News</t>
  </si>
  <si>
    <t>1607-8489</t>
  </si>
  <si>
    <t>GINF</t>
  </si>
  <si>
    <t>Integrated Ferroelectrics</t>
  </si>
  <si>
    <t>1477-2299</t>
  </si>
  <si>
    <t>GHPR</t>
  </si>
  <si>
    <t>High Pressure Research, An International Journal</t>
  </si>
  <si>
    <t>1029-0419</t>
  </si>
  <si>
    <t>GGAF</t>
  </si>
  <si>
    <t>Geophysical and Astrophysical Fluid Dymanics</t>
  </si>
  <si>
    <t>1563-5112</t>
  </si>
  <si>
    <t>GFER</t>
  </si>
  <si>
    <t>Ferroelectrics</t>
  </si>
  <si>
    <t>1563-5228</t>
  </si>
  <si>
    <t>GFEL</t>
  </si>
  <si>
    <t>Ferroelectric Letters Section</t>
  </si>
  <si>
    <t>1547-6561</t>
  </si>
  <si>
    <t>BSMS</t>
  </si>
  <si>
    <t>Critical Reviews in Solid State and Materials Sciences</t>
  </si>
  <si>
    <t xml:space="preserve">Website </t>
  </si>
  <si>
    <t xml:space="preserve">Number of pages </t>
  </si>
  <si>
    <t>Total articles</t>
  </si>
  <si>
    <t>Archive Volumes</t>
  </si>
  <si>
    <t>Archive End</t>
  </si>
  <si>
    <t xml:space="preserve">Archive Start Year </t>
  </si>
  <si>
    <t>Online ISSN</t>
  </si>
  <si>
    <t>Acronym</t>
  </si>
  <si>
    <t>Title</t>
  </si>
  <si>
    <t>2019 Classic Archive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</si>
</sst>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4" fillId="0" borderId="1" xfId="1" applyFont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2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65EA7-C9D0-4C67-ABCD-C6CF12FC53B6}">
  <dimension ref="A1:ACO39"/>
  <sheetViews>
    <sheetView tabSelected="1" topLeftCell="A34" workbookViewId="0">
      <selection activeCell="A39" sqref="A38:I39"/>
    </sheetView>
  </sheetViews>
  <sheetFormatPr defaultRowHeight="15" x14ac:dyDescent="0.25"/>
  <cols>
    <col min="1" max="1" width="27" style="3" customWidth="1"/>
    <col min="2" max="2" width="9.140625" style="3"/>
    <col min="3" max="3" width="10.28515625" style="3" customWidth="1"/>
    <col min="4" max="8" width="9.140625" style="3"/>
    <col min="9" max="9" width="33" style="3" customWidth="1"/>
    <col min="10" max="16384" width="9.140625" style="3"/>
  </cols>
  <sheetData>
    <row r="1" spans="1:769" x14ac:dyDescent="0.25">
      <c r="A1" s="11" t="s">
        <v>120</v>
      </c>
      <c r="B1" s="11"/>
      <c r="C1" s="11"/>
      <c r="D1" s="11"/>
      <c r="E1" s="11"/>
      <c r="F1" s="11"/>
      <c r="G1" s="11"/>
      <c r="H1" s="11"/>
      <c r="I1" s="11"/>
    </row>
    <row r="2" spans="1:769" ht="45" x14ac:dyDescent="0.25">
      <c r="A2" s="2" t="s">
        <v>119</v>
      </c>
      <c r="B2" s="2" t="s">
        <v>118</v>
      </c>
      <c r="C2" s="2" t="s">
        <v>117</v>
      </c>
      <c r="D2" s="2" t="s">
        <v>116</v>
      </c>
      <c r="E2" s="2" t="s">
        <v>115</v>
      </c>
      <c r="F2" s="2" t="s">
        <v>114</v>
      </c>
      <c r="G2" s="2" t="s">
        <v>113</v>
      </c>
      <c r="H2" s="2" t="s">
        <v>112</v>
      </c>
      <c r="I2" s="2" t="s">
        <v>111</v>
      </c>
    </row>
    <row r="3" spans="1:769" s="6" customFormat="1" ht="30" x14ac:dyDescent="0.25">
      <c r="A3" s="4" t="s">
        <v>110</v>
      </c>
      <c r="B3" s="4" t="s">
        <v>109</v>
      </c>
      <c r="C3" s="4" t="s">
        <v>108</v>
      </c>
      <c r="D3" s="4">
        <v>1970</v>
      </c>
      <c r="E3" s="4">
        <v>1996</v>
      </c>
      <c r="F3" s="4">
        <f t="shared" ref="F3:F39" si="0">E3-D3+1</f>
        <v>27</v>
      </c>
      <c r="G3" s="5">
        <v>278</v>
      </c>
      <c r="H3" s="5">
        <v>9607</v>
      </c>
      <c r="I3" s="1" t="str">
        <f t="shared" ref="I3:I39" si="1">HYPERLINK("http://www.tandfonline.com/openurl?genre=journal&amp;eissn="&amp;C3)</f>
        <v>http://www.tandfonline.com/openurl?genre=journal&amp;eissn=1547-6561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</row>
    <row r="4" spans="1:769" s="6" customFormat="1" ht="30" x14ac:dyDescent="0.25">
      <c r="A4" s="4" t="s">
        <v>107</v>
      </c>
      <c r="B4" s="4" t="s">
        <v>106</v>
      </c>
      <c r="C4" s="4" t="s">
        <v>105</v>
      </c>
      <c r="D4" s="4">
        <v>1983</v>
      </c>
      <c r="E4" s="4">
        <v>1996</v>
      </c>
      <c r="F4" s="4">
        <f t="shared" si="0"/>
        <v>14</v>
      </c>
      <c r="G4" s="7">
        <v>499</v>
      </c>
      <c r="H4" s="7">
        <v>3304</v>
      </c>
      <c r="I4" s="1" t="str">
        <f t="shared" si="1"/>
        <v>http://www.tandfonline.com/openurl?genre=journal&amp;eissn=1563-5228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</row>
    <row r="5" spans="1:769" s="6" customFormat="1" ht="30" x14ac:dyDescent="0.25">
      <c r="A5" s="4" t="s">
        <v>104</v>
      </c>
      <c r="B5" s="4" t="s">
        <v>103</v>
      </c>
      <c r="C5" s="4" t="s">
        <v>102</v>
      </c>
      <c r="D5" s="4">
        <v>1970</v>
      </c>
      <c r="E5" s="4">
        <v>1996</v>
      </c>
      <c r="F5" s="4">
        <f t="shared" si="0"/>
        <v>27</v>
      </c>
      <c r="G5" s="7">
        <v>8124</v>
      </c>
      <c r="H5" s="7">
        <v>59097</v>
      </c>
      <c r="I5" s="1" t="str">
        <f t="shared" si="1"/>
        <v>http://www.tandfonline.com/openurl?genre=journal&amp;eissn=1563-5112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</row>
    <row r="6" spans="1:769" s="6" customFormat="1" ht="30" x14ac:dyDescent="0.25">
      <c r="A6" s="4" t="s">
        <v>101</v>
      </c>
      <c r="B6" s="4" t="s">
        <v>100</v>
      </c>
      <c r="C6" s="4" t="s">
        <v>99</v>
      </c>
      <c r="D6" s="4">
        <v>1970</v>
      </c>
      <c r="E6" s="4">
        <v>1996</v>
      </c>
      <c r="F6" s="4">
        <f t="shared" si="0"/>
        <v>27</v>
      </c>
      <c r="G6" s="7">
        <v>1345</v>
      </c>
      <c r="H6" s="7">
        <v>25408</v>
      </c>
      <c r="I6" s="1" t="str">
        <f t="shared" si="1"/>
        <v>http://www.tandfonline.com/openurl?genre=journal&amp;eissn=1029-0419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</row>
    <row r="7" spans="1:769" s="6" customFormat="1" ht="30" x14ac:dyDescent="0.25">
      <c r="A7" s="4" t="s">
        <v>98</v>
      </c>
      <c r="B7" s="4" t="s">
        <v>97</v>
      </c>
      <c r="C7" s="4" t="s">
        <v>96</v>
      </c>
      <c r="D7" s="4">
        <v>1988</v>
      </c>
      <c r="E7" s="4">
        <v>1996</v>
      </c>
      <c r="F7" s="4">
        <f t="shared" si="0"/>
        <v>9</v>
      </c>
      <c r="G7" s="7">
        <v>910</v>
      </c>
      <c r="H7" s="7">
        <v>5138</v>
      </c>
      <c r="I7" s="1" t="str">
        <f t="shared" si="1"/>
        <v>http://www.tandfonline.com/openurl?genre=journal&amp;eissn=1477-2299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</row>
    <row r="8" spans="1:769" s="6" customFormat="1" ht="30" x14ac:dyDescent="0.25">
      <c r="A8" s="4" t="s">
        <v>95</v>
      </c>
      <c r="B8" s="4" t="s">
        <v>94</v>
      </c>
      <c r="C8" s="4" t="s">
        <v>93</v>
      </c>
      <c r="D8" s="4">
        <v>1992</v>
      </c>
      <c r="E8" s="4">
        <v>1996</v>
      </c>
      <c r="F8" s="4">
        <f t="shared" si="0"/>
        <v>5</v>
      </c>
      <c r="G8" s="7">
        <v>436</v>
      </c>
      <c r="H8" s="7">
        <v>4366</v>
      </c>
      <c r="I8" s="1" t="str">
        <f t="shared" si="1"/>
        <v>http://www.tandfonline.com/openurl?genre=journal&amp;eissn=1607-8489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</row>
    <row r="9" spans="1:769" s="6" customFormat="1" ht="30" x14ac:dyDescent="0.25">
      <c r="A9" s="4" t="s">
        <v>92</v>
      </c>
      <c r="B9" s="4" t="s">
        <v>91</v>
      </c>
      <c r="C9" s="4" t="s">
        <v>90</v>
      </c>
      <c r="D9" s="4">
        <v>1990</v>
      </c>
      <c r="E9" s="4">
        <v>1996</v>
      </c>
      <c r="F9" s="4">
        <f t="shared" si="0"/>
        <v>7</v>
      </c>
      <c r="G9" s="7">
        <v>281</v>
      </c>
      <c r="H9" s="7">
        <v>906</v>
      </c>
      <c r="I9" s="1" t="str">
        <f t="shared" si="1"/>
        <v>http://www.tandfonline.com/openurl?genre=journal&amp;eissn=1931-7352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</row>
    <row r="10" spans="1:769" s="6" customFormat="1" ht="30" x14ac:dyDescent="0.25">
      <c r="A10" s="4" t="s">
        <v>89</v>
      </c>
      <c r="B10" s="4" t="s">
        <v>88</v>
      </c>
      <c r="C10" s="4" t="s">
        <v>87</v>
      </c>
      <c r="D10" s="4">
        <v>1990</v>
      </c>
      <c r="E10" s="4">
        <v>1996</v>
      </c>
      <c r="F10" s="4">
        <f t="shared" si="0"/>
        <v>7</v>
      </c>
      <c r="G10" s="7">
        <v>227</v>
      </c>
      <c r="H10" s="7">
        <v>762</v>
      </c>
      <c r="I10" s="1" t="str">
        <f t="shared" si="1"/>
        <v>http://www.tandfonline.com/openurl?genre=journal&amp;eissn=1931-7336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</row>
    <row r="11" spans="1:769" s="6" customFormat="1" ht="30" x14ac:dyDescent="0.25">
      <c r="A11" s="4" t="s">
        <v>86</v>
      </c>
      <c r="B11" s="4" t="s">
        <v>85</v>
      </c>
      <c r="C11" s="4" t="s">
        <v>84</v>
      </c>
      <c r="D11" s="4">
        <v>1979</v>
      </c>
      <c r="E11" s="4">
        <v>1996</v>
      </c>
      <c r="F11" s="4">
        <f t="shared" si="0"/>
        <v>18</v>
      </c>
      <c r="G11" s="7">
        <v>1251</v>
      </c>
      <c r="H11" s="7">
        <v>15961</v>
      </c>
      <c r="I11" s="1" t="str">
        <f t="shared" si="1"/>
        <v>http://www.tandfonline.com/openurl?genre=journal&amp;eissn=1029-0338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</row>
    <row r="12" spans="1:769" s="6" customFormat="1" ht="30" x14ac:dyDescent="0.25">
      <c r="A12" s="4" t="s">
        <v>83</v>
      </c>
      <c r="B12" s="4" t="s">
        <v>82</v>
      </c>
      <c r="C12" s="4" t="s">
        <v>81</v>
      </c>
      <c r="D12" s="4">
        <v>1969</v>
      </c>
      <c r="E12" s="4">
        <v>1996</v>
      </c>
      <c r="F12" s="4">
        <f t="shared" si="0"/>
        <v>28</v>
      </c>
      <c r="G12" s="7">
        <v>5246</v>
      </c>
      <c r="H12" s="7">
        <v>38764</v>
      </c>
      <c r="I12" s="1" t="str">
        <f t="shared" si="1"/>
        <v>http://www.tandfonline.com/openurl?genre=journal&amp;eissn=1029-4953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</row>
    <row r="13" spans="1:769" s="6" customFormat="1" ht="30" x14ac:dyDescent="0.25">
      <c r="A13" s="4" t="s">
        <v>80</v>
      </c>
      <c r="B13" s="4" t="s">
        <v>79</v>
      </c>
      <c r="C13" s="4" t="s">
        <v>78</v>
      </c>
      <c r="D13" s="4">
        <v>1988</v>
      </c>
      <c r="E13" s="4">
        <v>1996</v>
      </c>
      <c r="F13" s="4">
        <f t="shared" si="0"/>
        <v>9</v>
      </c>
      <c r="G13" s="7">
        <v>576</v>
      </c>
      <c r="H13" s="7">
        <v>1804</v>
      </c>
      <c r="I13" s="1" t="str">
        <f t="shared" si="1"/>
        <v>http://www.tandfonline.com/openurl?genre=journal&amp;eissn=1931-7344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</row>
    <row r="14" spans="1:769" s="6" customFormat="1" ht="30" x14ac:dyDescent="0.25">
      <c r="A14" s="4" t="s">
        <v>77</v>
      </c>
      <c r="B14" s="4" t="s">
        <v>76</v>
      </c>
      <c r="C14" s="4" t="s">
        <v>75</v>
      </c>
      <c r="D14" s="4">
        <v>1967</v>
      </c>
      <c r="E14" s="4">
        <v>1996</v>
      </c>
      <c r="F14" s="4">
        <f t="shared" si="0"/>
        <v>30</v>
      </c>
      <c r="G14" s="7">
        <v>1303</v>
      </c>
      <c r="H14" s="7">
        <v>21992</v>
      </c>
      <c r="I14" s="1" t="str">
        <f t="shared" si="1"/>
        <v>http://www.tandfonline.com/openurl?genre=journal&amp;eissn=1525-609X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</row>
    <row r="15" spans="1:769" s="6" customFormat="1" ht="30" x14ac:dyDescent="0.25">
      <c r="A15" s="4" t="s">
        <v>74</v>
      </c>
      <c r="B15" s="4" t="s">
        <v>73</v>
      </c>
      <c r="C15" s="4" t="s">
        <v>72</v>
      </c>
      <c r="D15" s="4">
        <v>1971</v>
      </c>
      <c r="E15" s="4">
        <v>1996</v>
      </c>
      <c r="F15" s="4">
        <f t="shared" si="0"/>
        <v>26</v>
      </c>
      <c r="G15" s="7">
        <v>783</v>
      </c>
      <c r="H15" s="7">
        <v>13483</v>
      </c>
      <c r="I15" s="1" t="str">
        <f t="shared" si="1"/>
        <v>http://www.tandfonline.com/openurl?genre=journal&amp;eissn=2332-4325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</row>
    <row r="16" spans="1:769" s="6" customFormat="1" ht="30" x14ac:dyDescent="0.25">
      <c r="A16" s="4" t="s">
        <v>71</v>
      </c>
      <c r="B16" s="4" t="s">
        <v>70</v>
      </c>
      <c r="C16" s="4" t="s">
        <v>69</v>
      </c>
      <c r="D16" s="4">
        <v>1991</v>
      </c>
      <c r="E16" s="4">
        <v>1996</v>
      </c>
      <c r="F16" s="4">
        <f t="shared" si="0"/>
        <v>6</v>
      </c>
      <c r="G16" s="7">
        <v>143</v>
      </c>
      <c r="H16" s="7">
        <v>1740</v>
      </c>
      <c r="I16" s="1" t="str">
        <f t="shared" si="1"/>
        <v>http://www.tandfonline.com/openurl?genre=journal&amp;eissn=1568-5519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</row>
    <row r="17" spans="1:769" s="6" customFormat="1" ht="30" x14ac:dyDescent="0.25">
      <c r="A17" s="4" t="s">
        <v>68</v>
      </c>
      <c r="B17" s="4" t="s">
        <v>67</v>
      </c>
      <c r="C17" s="4" t="s">
        <v>66</v>
      </c>
      <c r="D17" s="4">
        <v>1952</v>
      </c>
      <c r="E17" s="4">
        <v>1996</v>
      </c>
      <c r="F17" s="4">
        <f t="shared" si="0"/>
        <v>45</v>
      </c>
      <c r="G17" s="7">
        <v>581</v>
      </c>
      <c r="H17" s="7">
        <v>31436</v>
      </c>
      <c r="I17" s="1" t="str">
        <f t="shared" si="1"/>
        <v>http://www.tandfonline.com/openurl?genre=journal&amp;eissn=1460-6976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</row>
    <row r="18" spans="1:769" s="6" customFormat="1" ht="30" x14ac:dyDescent="0.25">
      <c r="A18" s="4" t="s">
        <v>65</v>
      </c>
      <c r="B18" s="4" t="s">
        <v>64</v>
      </c>
      <c r="C18" s="4" t="s">
        <v>63</v>
      </c>
      <c r="D18" s="4">
        <v>1987</v>
      </c>
      <c r="E18" s="4">
        <v>1996</v>
      </c>
      <c r="F18" s="4">
        <f t="shared" si="0"/>
        <v>10</v>
      </c>
      <c r="G18" s="7">
        <v>823</v>
      </c>
      <c r="H18" s="7">
        <v>10321</v>
      </c>
      <c r="I18" s="1" t="str">
        <f t="shared" si="1"/>
        <v>http://www.tandfonline.com/openurl?genre=journal&amp;eissn=1568-5616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</row>
    <row r="19" spans="1:769" s="6" customFormat="1" ht="45" x14ac:dyDescent="0.25">
      <c r="A19" s="4" t="s">
        <v>62</v>
      </c>
      <c r="B19" s="4" t="s">
        <v>61</v>
      </c>
      <c r="C19" s="4" t="s">
        <v>60</v>
      </c>
      <c r="D19" s="4">
        <v>1989</v>
      </c>
      <c r="E19" s="4">
        <v>1996</v>
      </c>
      <c r="F19" s="4">
        <f t="shared" si="0"/>
        <v>8</v>
      </c>
      <c r="G19" s="7">
        <v>349</v>
      </c>
      <c r="H19" s="7">
        <v>4276</v>
      </c>
      <c r="I19" s="1" t="str">
        <f t="shared" si="1"/>
        <v>http://www.tandfonline.com/openurl?genre=journal&amp;eissn=1568-5624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</row>
    <row r="20" spans="1:769" s="6" customFormat="1" ht="45" x14ac:dyDescent="0.25">
      <c r="A20" s="4" t="s">
        <v>59</v>
      </c>
      <c r="B20" s="4" t="s">
        <v>58</v>
      </c>
      <c r="C20" s="4" t="s">
        <v>57</v>
      </c>
      <c r="D20" s="4">
        <v>1993</v>
      </c>
      <c r="E20" s="4">
        <v>1996</v>
      </c>
      <c r="F20" s="4">
        <f t="shared" si="0"/>
        <v>4</v>
      </c>
      <c r="G20" s="7">
        <v>131</v>
      </c>
      <c r="H20" s="7">
        <v>1826</v>
      </c>
      <c r="I20" s="1" t="str">
        <f t="shared" si="1"/>
        <v>http://www.tandfonline.com/openurl?genre=journal&amp;eissn=1568-5543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</row>
    <row r="21" spans="1:769" s="6" customFormat="1" ht="45" x14ac:dyDescent="0.25">
      <c r="A21" s="4" t="s">
        <v>56</v>
      </c>
      <c r="B21" s="4" t="s">
        <v>55</v>
      </c>
      <c r="C21" s="4" t="s">
        <v>54</v>
      </c>
      <c r="D21" s="4">
        <v>1959</v>
      </c>
      <c r="E21" s="4">
        <v>1996</v>
      </c>
      <c r="F21" s="4">
        <f t="shared" si="0"/>
        <v>38</v>
      </c>
      <c r="G21" s="7">
        <v>1766</v>
      </c>
      <c r="H21" s="7">
        <v>20201</v>
      </c>
      <c r="I21" s="1" t="str">
        <f t="shared" si="1"/>
        <v>http://www.tandfonline.com/openurl?genre=journal&amp;eissn=1366-5812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</row>
    <row r="22" spans="1:769" s="6" customFormat="1" ht="45" x14ac:dyDescent="0.25">
      <c r="A22" s="4" t="s">
        <v>53</v>
      </c>
      <c r="B22" s="4" t="s">
        <v>52</v>
      </c>
      <c r="C22" s="4" t="s">
        <v>51</v>
      </c>
      <c r="D22" s="4">
        <v>1987</v>
      </c>
      <c r="E22" s="4">
        <v>1996</v>
      </c>
      <c r="F22" s="4">
        <f t="shared" si="0"/>
        <v>10</v>
      </c>
      <c r="G22" s="7">
        <v>912</v>
      </c>
      <c r="H22" s="7">
        <v>13380</v>
      </c>
      <c r="I22" s="1" t="str">
        <f t="shared" si="1"/>
        <v>http://www.tandfonline.com/openurl?genre=journal&amp;eissn=1569-3937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</row>
    <row r="23" spans="1:769" s="6" customFormat="1" ht="45" x14ac:dyDescent="0.25">
      <c r="A23" s="4" t="s">
        <v>50</v>
      </c>
      <c r="B23" s="4" t="s">
        <v>49</v>
      </c>
      <c r="C23" s="4" t="s">
        <v>48</v>
      </c>
      <c r="D23" s="4">
        <v>1954</v>
      </c>
      <c r="E23" s="4">
        <v>1996</v>
      </c>
      <c r="F23" s="4">
        <f t="shared" si="0"/>
        <v>43</v>
      </c>
      <c r="G23" s="7">
        <v>5914</v>
      </c>
      <c r="H23" s="7">
        <v>50408</v>
      </c>
      <c r="I23" s="1" t="str">
        <f t="shared" si="1"/>
        <v>http://www.tandfonline.com/openurl?genre=journal&amp;eissn=1362-3044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</row>
    <row r="24" spans="1:769" s="6" customFormat="1" ht="45" x14ac:dyDescent="0.25">
      <c r="A24" s="4" t="s">
        <v>47</v>
      </c>
      <c r="B24" s="4" t="s">
        <v>46</v>
      </c>
      <c r="C24" s="4" t="s">
        <v>45</v>
      </c>
      <c r="D24" s="4">
        <v>1964</v>
      </c>
      <c r="E24" s="4">
        <v>1996</v>
      </c>
      <c r="F24" s="4">
        <f t="shared" si="0"/>
        <v>33</v>
      </c>
      <c r="G24" s="7">
        <v>4993</v>
      </c>
      <c r="H24" s="7">
        <v>31176</v>
      </c>
      <c r="I24" s="1" t="str">
        <f t="shared" si="1"/>
        <v>http://www.tandfonline.com/openurl?genre=journal&amp;eissn=1881-1248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</row>
    <row r="25" spans="1:769" s="6" customFormat="1" ht="45" x14ac:dyDescent="0.25">
      <c r="A25" s="4" t="s">
        <v>44</v>
      </c>
      <c r="B25" s="4" t="s">
        <v>43</v>
      </c>
      <c r="C25" s="4" t="s">
        <v>42</v>
      </c>
      <c r="D25" s="4">
        <v>1987</v>
      </c>
      <c r="E25" s="4">
        <v>1996</v>
      </c>
      <c r="F25" s="4">
        <f t="shared" si="0"/>
        <v>10</v>
      </c>
      <c r="G25" s="7">
        <v>1064</v>
      </c>
      <c r="H25" s="7">
        <v>6746</v>
      </c>
      <c r="I25" s="1" t="str">
        <f t="shared" si="1"/>
        <v>http://www.tandfonline.com/openurl?genre=journal&amp;eissn=1362-3036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</row>
    <row r="26" spans="1:769" s="6" customFormat="1" ht="45" x14ac:dyDescent="0.25">
      <c r="A26" s="4" t="s">
        <v>41</v>
      </c>
      <c r="B26" s="4" t="s">
        <v>40</v>
      </c>
      <c r="C26" s="4" t="s">
        <v>39</v>
      </c>
      <c r="D26" s="4">
        <v>1798</v>
      </c>
      <c r="E26" s="4">
        <v>1996</v>
      </c>
      <c r="F26" s="4">
        <f t="shared" si="0"/>
        <v>199</v>
      </c>
      <c r="G26" s="7">
        <v>36688</v>
      </c>
      <c r="H26" s="7">
        <v>273023</v>
      </c>
      <c r="I26" s="1" t="str">
        <f t="shared" si="1"/>
        <v>http://www.tandfonline.com/openurl?genre=journal&amp;eissn=1478-6443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</row>
    <row r="27" spans="1:769" s="6" customFormat="1" ht="45" x14ac:dyDescent="0.25">
      <c r="A27" s="4" t="s">
        <v>38</v>
      </c>
      <c r="B27" s="4" t="s">
        <v>37</v>
      </c>
      <c r="C27" s="4" t="s">
        <v>36</v>
      </c>
      <c r="D27" s="4">
        <v>1991</v>
      </c>
      <c r="E27" s="4">
        <v>1996</v>
      </c>
      <c r="F27" s="4">
        <f t="shared" si="0"/>
        <v>6</v>
      </c>
      <c r="G27" s="7">
        <v>191</v>
      </c>
      <c r="H27" s="7">
        <v>2648</v>
      </c>
      <c r="I27" s="1" t="str">
        <f t="shared" si="1"/>
        <v>http://www.tandfonline.com/openurl?genre=journal&amp;eissn=1745-5049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</row>
    <row r="28" spans="1:769" s="6" customFormat="1" ht="45" x14ac:dyDescent="0.25">
      <c r="A28" s="4" t="s">
        <v>35</v>
      </c>
      <c r="B28" s="4" t="s">
        <v>34</v>
      </c>
      <c r="C28" s="4" t="s">
        <v>33</v>
      </c>
      <c r="D28" s="4">
        <v>1983</v>
      </c>
      <c r="E28" s="4">
        <v>1996</v>
      </c>
      <c r="F28" s="4">
        <f t="shared" si="0"/>
        <v>14</v>
      </c>
      <c r="G28" s="7">
        <v>243</v>
      </c>
      <c r="H28" s="7">
        <v>4913</v>
      </c>
      <c r="I28" s="1" t="str">
        <f t="shared" si="1"/>
        <v>http://www.tandfonline.com/openurl?genre=journal&amp;eissn=1545-8822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</row>
    <row r="29" spans="1:769" s="6" customFormat="1" ht="45" x14ac:dyDescent="0.25">
      <c r="A29" s="4" t="s">
        <v>32</v>
      </c>
      <c r="B29" s="4" t="s">
        <v>31</v>
      </c>
      <c r="C29" s="4" t="s">
        <v>30</v>
      </c>
      <c r="D29" s="4">
        <v>1977</v>
      </c>
      <c r="E29" s="4">
        <v>1996</v>
      </c>
      <c r="F29" s="4">
        <f t="shared" si="0"/>
        <v>20</v>
      </c>
      <c r="G29" s="7">
        <v>414</v>
      </c>
      <c r="H29" s="7">
        <v>5688</v>
      </c>
      <c r="I29" s="1" t="str">
        <f t="shared" si="1"/>
        <v>http://www.tandfonline.com/openurl?genre=journal&amp;eissn=1096-4681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</row>
    <row r="30" spans="1:769" s="6" customFormat="1" ht="45" x14ac:dyDescent="0.25">
      <c r="A30" s="8" t="s">
        <v>29</v>
      </c>
      <c r="B30" s="8" t="s">
        <v>28</v>
      </c>
      <c r="C30" s="8" t="s">
        <v>27</v>
      </c>
      <c r="D30" s="8">
        <v>1981</v>
      </c>
      <c r="E30" s="4">
        <v>1996</v>
      </c>
      <c r="F30" s="4">
        <f t="shared" si="0"/>
        <v>16</v>
      </c>
      <c r="G30" s="9">
        <v>4088</v>
      </c>
      <c r="H30" s="9">
        <v>30577</v>
      </c>
      <c r="I30" s="1" t="str">
        <f t="shared" si="1"/>
        <v>http://www.tandfonline.com/openurl?genre=journal&amp;eissn=1943-7641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3"/>
    </row>
    <row r="31" spans="1:769" s="6" customFormat="1" ht="45" x14ac:dyDescent="0.25">
      <c r="A31" s="8" t="s">
        <v>26</v>
      </c>
      <c r="B31" s="8" t="s">
        <v>25</v>
      </c>
      <c r="C31" s="8" t="s">
        <v>24</v>
      </c>
      <c r="D31" s="8">
        <v>1965</v>
      </c>
      <c r="E31" s="4">
        <v>1996</v>
      </c>
      <c r="F31" s="4">
        <f t="shared" si="0"/>
        <v>32</v>
      </c>
      <c r="G31" s="9">
        <v>6093</v>
      </c>
      <c r="H31" s="9">
        <v>52546</v>
      </c>
      <c r="I31" s="1" t="str">
        <f t="shared" si="1"/>
        <v>http://www.tandfonline.com/openurl?genre=journal&amp;eissn=1943-7471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  <c r="XL31" s="10"/>
      <c r="XM31" s="10"/>
      <c r="XN31" s="10"/>
      <c r="XO31" s="10"/>
      <c r="XP31" s="10"/>
      <c r="XQ31" s="10"/>
      <c r="XR31" s="10"/>
      <c r="XS31" s="10"/>
      <c r="XT31" s="10"/>
      <c r="XU31" s="10"/>
      <c r="XV31" s="10"/>
      <c r="XW31" s="10"/>
      <c r="XX31" s="10"/>
      <c r="XY31" s="10"/>
      <c r="XZ31" s="10"/>
      <c r="YA31" s="10"/>
      <c r="YB31" s="10"/>
      <c r="YC31" s="10"/>
      <c r="YD31" s="10"/>
      <c r="YE31" s="10"/>
      <c r="YF31" s="10"/>
      <c r="YG31" s="10"/>
      <c r="YH31" s="10"/>
      <c r="YI31" s="10"/>
      <c r="YJ31" s="10"/>
      <c r="YK31" s="10"/>
      <c r="YL31" s="10"/>
      <c r="YM31" s="10"/>
      <c r="YN31" s="10"/>
      <c r="YO31" s="10"/>
      <c r="YP31" s="10"/>
      <c r="YQ31" s="10"/>
      <c r="YR31" s="10"/>
      <c r="YS31" s="10"/>
      <c r="YT31" s="10"/>
      <c r="YU31" s="10"/>
      <c r="YV31" s="10"/>
      <c r="YW31" s="10"/>
      <c r="YX31" s="10"/>
      <c r="YY31" s="10"/>
      <c r="YZ31" s="10"/>
      <c r="ZA31" s="10"/>
      <c r="ZB31" s="10"/>
      <c r="ZC31" s="10"/>
      <c r="ZD31" s="10"/>
      <c r="ZE31" s="10"/>
      <c r="ZF31" s="10"/>
      <c r="ZG31" s="10"/>
      <c r="ZH31" s="10"/>
      <c r="ZI31" s="10"/>
      <c r="ZJ31" s="10"/>
      <c r="ZK31" s="10"/>
      <c r="ZL31" s="10"/>
      <c r="ZM31" s="10"/>
      <c r="ZN31" s="10"/>
      <c r="ZO31" s="10"/>
      <c r="ZP31" s="10"/>
      <c r="ZQ31" s="10"/>
      <c r="ZR31" s="10"/>
      <c r="ZS31" s="10"/>
      <c r="ZT31" s="10"/>
      <c r="ZU31" s="10"/>
      <c r="ZV31" s="10"/>
      <c r="ZW31" s="10"/>
      <c r="ZX31" s="10"/>
      <c r="ZY31" s="10"/>
      <c r="ZZ31" s="10"/>
      <c r="AAA31" s="10"/>
      <c r="AAB31" s="10"/>
      <c r="AAC31" s="10"/>
      <c r="AAD31" s="10"/>
      <c r="AAE31" s="10"/>
      <c r="AAF31" s="10"/>
      <c r="AAG31" s="10"/>
      <c r="AAH31" s="10"/>
      <c r="AAI31" s="10"/>
      <c r="AAJ31" s="10"/>
      <c r="AAK31" s="10"/>
      <c r="AAL31" s="10"/>
      <c r="AAM31" s="10"/>
      <c r="AAN31" s="10"/>
      <c r="AAO31" s="10"/>
      <c r="AAP31" s="10"/>
      <c r="AAQ31" s="10"/>
      <c r="AAR31" s="10"/>
      <c r="AAS31" s="10"/>
      <c r="AAT31" s="10"/>
      <c r="AAU31" s="10"/>
      <c r="AAV31" s="10"/>
      <c r="AAW31" s="10"/>
      <c r="AAX31" s="10"/>
      <c r="AAY31" s="10"/>
      <c r="AAZ31" s="10"/>
      <c r="ABA31" s="10"/>
      <c r="ABB31" s="10"/>
      <c r="ABC31" s="10"/>
      <c r="ABD31" s="10"/>
      <c r="ABE31" s="10"/>
      <c r="ABF31" s="10"/>
      <c r="ABG31" s="10"/>
      <c r="ABH31" s="10"/>
      <c r="ABI31" s="10"/>
      <c r="ABJ31" s="10"/>
      <c r="ABK31" s="10"/>
      <c r="ABL31" s="10"/>
      <c r="ABM31" s="10"/>
      <c r="ABN31" s="10"/>
      <c r="ABO31" s="10"/>
      <c r="ABP31" s="10"/>
      <c r="ABQ31" s="10"/>
      <c r="ABR31" s="10"/>
      <c r="ABS31" s="10"/>
      <c r="ABT31" s="10"/>
      <c r="ABU31" s="10"/>
      <c r="ABV31" s="10"/>
      <c r="ABW31" s="10"/>
      <c r="ABX31" s="10"/>
      <c r="ABY31" s="10"/>
      <c r="ABZ31" s="10"/>
      <c r="ACA31" s="10"/>
      <c r="ACB31" s="10"/>
      <c r="ACC31" s="10"/>
      <c r="ACD31" s="10"/>
      <c r="ACE31" s="10"/>
      <c r="ACF31" s="10"/>
      <c r="ACG31" s="10"/>
      <c r="ACH31" s="10"/>
      <c r="ACI31" s="10"/>
      <c r="ACJ31" s="10"/>
      <c r="ACK31" s="10"/>
      <c r="ACL31" s="10"/>
      <c r="ACM31" s="10"/>
      <c r="ACN31" s="10"/>
      <c r="ACO31" s="3"/>
    </row>
    <row r="32" spans="1:769" s="6" customFormat="1" ht="45" x14ac:dyDescent="0.25">
      <c r="A32" s="8" t="s">
        <v>23</v>
      </c>
      <c r="B32" s="8" t="s">
        <v>22</v>
      </c>
      <c r="C32" s="8" t="s">
        <v>21</v>
      </c>
      <c r="D32" s="8">
        <v>1956</v>
      </c>
      <c r="E32" s="4">
        <v>1996</v>
      </c>
      <c r="F32" s="4">
        <f t="shared" si="0"/>
        <v>41</v>
      </c>
      <c r="G32" s="9">
        <v>7435</v>
      </c>
      <c r="H32" s="9">
        <v>58164</v>
      </c>
      <c r="I32" s="1" t="str">
        <f t="shared" si="1"/>
        <v>http://www.tandfonline.com/openurl?genre=journal&amp;eissn=1943-748x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  <c r="XL32" s="10"/>
      <c r="XM32" s="10"/>
      <c r="XN32" s="10"/>
      <c r="XO32" s="10"/>
      <c r="XP32" s="10"/>
      <c r="XQ32" s="10"/>
      <c r="XR32" s="10"/>
      <c r="XS32" s="10"/>
      <c r="XT32" s="10"/>
      <c r="XU32" s="10"/>
      <c r="XV32" s="10"/>
      <c r="XW32" s="10"/>
      <c r="XX32" s="10"/>
      <c r="XY32" s="10"/>
      <c r="XZ32" s="10"/>
      <c r="YA32" s="10"/>
      <c r="YB32" s="10"/>
      <c r="YC32" s="10"/>
      <c r="YD32" s="10"/>
      <c r="YE32" s="10"/>
      <c r="YF32" s="10"/>
      <c r="YG32" s="10"/>
      <c r="YH32" s="10"/>
      <c r="YI32" s="10"/>
      <c r="YJ32" s="10"/>
      <c r="YK32" s="10"/>
      <c r="YL32" s="10"/>
      <c r="YM32" s="10"/>
      <c r="YN32" s="10"/>
      <c r="YO32" s="10"/>
      <c r="YP32" s="10"/>
      <c r="YQ32" s="10"/>
      <c r="YR32" s="10"/>
      <c r="YS32" s="10"/>
      <c r="YT32" s="10"/>
      <c r="YU32" s="10"/>
      <c r="YV32" s="10"/>
      <c r="YW32" s="10"/>
      <c r="YX32" s="10"/>
      <c r="YY32" s="10"/>
      <c r="YZ32" s="10"/>
      <c r="ZA32" s="10"/>
      <c r="ZB32" s="10"/>
      <c r="ZC32" s="10"/>
      <c r="ZD32" s="10"/>
      <c r="ZE32" s="10"/>
      <c r="ZF32" s="10"/>
      <c r="ZG32" s="10"/>
      <c r="ZH32" s="10"/>
      <c r="ZI32" s="10"/>
      <c r="ZJ32" s="10"/>
      <c r="ZK32" s="10"/>
      <c r="ZL32" s="10"/>
      <c r="ZM32" s="10"/>
      <c r="ZN32" s="10"/>
      <c r="ZO32" s="10"/>
      <c r="ZP32" s="10"/>
      <c r="ZQ32" s="10"/>
      <c r="ZR32" s="10"/>
      <c r="ZS32" s="10"/>
      <c r="ZT32" s="10"/>
      <c r="ZU32" s="10"/>
      <c r="ZV32" s="10"/>
      <c r="ZW32" s="10"/>
      <c r="ZX32" s="10"/>
      <c r="ZY32" s="10"/>
      <c r="ZZ32" s="10"/>
      <c r="AAA32" s="10"/>
      <c r="AAB32" s="10"/>
      <c r="AAC32" s="10"/>
      <c r="AAD32" s="10"/>
      <c r="AAE32" s="10"/>
      <c r="AAF32" s="10"/>
      <c r="AAG32" s="10"/>
      <c r="AAH32" s="10"/>
      <c r="AAI32" s="10"/>
      <c r="AAJ32" s="10"/>
      <c r="AAK32" s="10"/>
      <c r="AAL32" s="10"/>
      <c r="AAM32" s="10"/>
      <c r="AAN32" s="10"/>
      <c r="AAO32" s="10"/>
      <c r="AAP32" s="10"/>
      <c r="AAQ32" s="10"/>
      <c r="AAR32" s="10"/>
      <c r="AAS32" s="10"/>
      <c r="AAT32" s="10"/>
      <c r="AAU32" s="10"/>
      <c r="AAV32" s="10"/>
      <c r="AAW32" s="10"/>
      <c r="AAX32" s="10"/>
      <c r="AAY32" s="10"/>
      <c r="AAZ32" s="10"/>
      <c r="ABA32" s="10"/>
      <c r="ABB32" s="10"/>
      <c r="ABC32" s="10"/>
      <c r="ABD32" s="10"/>
      <c r="ABE32" s="10"/>
      <c r="ABF32" s="10"/>
      <c r="ABG32" s="10"/>
      <c r="ABH32" s="10"/>
      <c r="ABI32" s="10"/>
      <c r="ABJ32" s="10"/>
      <c r="ABK32" s="10"/>
      <c r="ABL32" s="10"/>
      <c r="ABM32" s="10"/>
      <c r="ABN32" s="10"/>
      <c r="ABO32" s="10"/>
      <c r="ABP32" s="10"/>
      <c r="ABQ32" s="10"/>
      <c r="ABR32" s="10"/>
      <c r="ABS32" s="10"/>
      <c r="ABT32" s="10"/>
      <c r="ABU32" s="10"/>
      <c r="ABV32" s="10"/>
      <c r="ABW32" s="10"/>
      <c r="ABX32" s="10"/>
      <c r="ABY32" s="10"/>
      <c r="ABZ32" s="10"/>
      <c r="ACA32" s="10"/>
      <c r="ACB32" s="10"/>
      <c r="ACC32" s="10"/>
      <c r="ACD32" s="10"/>
      <c r="ACE32" s="10"/>
      <c r="ACF32" s="10"/>
      <c r="ACG32" s="10"/>
      <c r="ACH32" s="10"/>
      <c r="ACI32" s="10"/>
      <c r="ACJ32" s="10"/>
      <c r="ACK32" s="10"/>
      <c r="ACL32" s="10"/>
      <c r="ACM32" s="10"/>
      <c r="ACN32" s="10"/>
      <c r="ACO32" s="3"/>
    </row>
    <row r="33" spans="1:769" s="6" customFormat="1" ht="60" x14ac:dyDescent="0.25">
      <c r="A33" s="4" t="s">
        <v>20</v>
      </c>
      <c r="B33" s="4" t="s">
        <v>19</v>
      </c>
      <c r="C33" s="4" t="s">
        <v>18</v>
      </c>
      <c r="D33" s="4">
        <v>1962</v>
      </c>
      <c r="E33" s="4">
        <v>1996</v>
      </c>
      <c r="F33" s="4">
        <f t="shared" si="0"/>
        <v>35</v>
      </c>
      <c r="G33" s="7">
        <v>1524</v>
      </c>
      <c r="H33" s="7">
        <v>12335</v>
      </c>
      <c r="I33" s="1" t="str">
        <f t="shared" si="1"/>
        <v>http://www.tandfonline.com/openurl?genre=journal&amp;eissn=1879-1395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</row>
    <row r="34" spans="1:769" s="6" customFormat="1" ht="45" x14ac:dyDescent="0.25">
      <c r="A34" s="4" t="s">
        <v>17</v>
      </c>
      <c r="B34" s="4" t="s">
        <v>16</v>
      </c>
      <c r="C34" s="4" t="s">
        <v>15</v>
      </c>
      <c r="D34" s="4">
        <v>1956</v>
      </c>
      <c r="E34" s="4">
        <v>1996</v>
      </c>
      <c r="F34" s="4">
        <f t="shared" si="0"/>
        <v>41</v>
      </c>
      <c r="G34" s="7">
        <v>583</v>
      </c>
      <c r="H34" s="7">
        <v>13876</v>
      </c>
      <c r="I34" s="1" t="str">
        <f t="shared" si="1"/>
        <v>http://www.tandfonline.com/openurl?genre=journal&amp;eissn=1743-2804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</row>
    <row r="35" spans="1:769" s="6" customFormat="1" ht="45" x14ac:dyDescent="0.25">
      <c r="A35" s="4" t="s">
        <v>14</v>
      </c>
      <c r="B35" s="4" t="s">
        <v>13</v>
      </c>
      <c r="C35" s="4" t="s">
        <v>12</v>
      </c>
      <c r="D35" s="4">
        <v>1976</v>
      </c>
      <c r="E35" s="4">
        <v>1996</v>
      </c>
      <c r="F35" s="4">
        <f t="shared" si="0"/>
        <v>21</v>
      </c>
      <c r="G35" s="7">
        <v>1099</v>
      </c>
      <c r="H35" s="7">
        <v>8124</v>
      </c>
      <c r="I35" s="1" t="str">
        <f t="shared" si="1"/>
        <v>http://www.tandfonline.com/openurl?genre=journal&amp;eissn=1743-2790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</row>
    <row r="36" spans="1:769" s="6" customFormat="1" ht="45" x14ac:dyDescent="0.25">
      <c r="A36" s="4" t="s">
        <v>11</v>
      </c>
      <c r="B36" s="4" t="s">
        <v>10</v>
      </c>
      <c r="C36" s="4" t="s">
        <v>9</v>
      </c>
      <c r="D36" s="4">
        <v>1982</v>
      </c>
      <c r="E36" s="4">
        <v>1996</v>
      </c>
      <c r="F36" s="4">
        <f t="shared" si="0"/>
        <v>15</v>
      </c>
      <c r="G36" s="7">
        <v>445</v>
      </c>
      <c r="H36" s="7">
        <v>2899</v>
      </c>
      <c r="I36" s="1" t="str">
        <f t="shared" si="1"/>
        <v>http://www.tandfonline.com/openurl?genre=journal&amp;eissn=1878-6413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</row>
    <row r="37" spans="1:769" s="6" customFormat="1" ht="45" x14ac:dyDescent="0.25">
      <c r="A37" s="4" t="s">
        <v>8</v>
      </c>
      <c r="B37" s="4" t="s">
        <v>7</v>
      </c>
      <c r="C37" s="4" t="s">
        <v>6</v>
      </c>
      <c r="D37" s="4">
        <v>1985</v>
      </c>
      <c r="E37" s="4">
        <v>1996</v>
      </c>
      <c r="F37" s="4">
        <f t="shared" si="0"/>
        <v>12</v>
      </c>
      <c r="G37" s="7">
        <v>4242</v>
      </c>
      <c r="H37" s="7">
        <v>26737</v>
      </c>
      <c r="I37" s="1" t="str">
        <f t="shared" si="1"/>
        <v>http://www.tandfonline.com/openurl?genre=journal&amp;eissn=1743-2847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</row>
    <row r="38" spans="1:769" s="6" customFormat="1" ht="45" x14ac:dyDescent="0.25">
      <c r="A38" s="4" t="s">
        <v>5</v>
      </c>
      <c r="B38" s="4" t="s">
        <v>4</v>
      </c>
      <c r="C38" s="4" t="s">
        <v>3</v>
      </c>
      <c r="D38" s="4">
        <v>1988</v>
      </c>
      <c r="E38" s="4">
        <v>1996</v>
      </c>
      <c r="F38" s="4">
        <f t="shared" si="0"/>
        <v>9</v>
      </c>
      <c r="G38" s="7">
        <v>746</v>
      </c>
      <c r="H38" s="7">
        <v>2090</v>
      </c>
      <c r="I38" s="1" t="str">
        <f t="shared" si="1"/>
        <v>http://www.tandfonline.com/openurl?genre=journal&amp;eissn=1753-5557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</row>
    <row r="39" spans="1:769" s="6" customFormat="1" ht="32.25" customHeight="1" x14ac:dyDescent="0.25">
      <c r="A39" s="4" t="s">
        <v>2</v>
      </c>
      <c r="B39" s="4" t="s">
        <v>1</v>
      </c>
      <c r="C39" s="4" t="s">
        <v>0</v>
      </c>
      <c r="D39" s="4">
        <v>1958</v>
      </c>
      <c r="E39" s="4">
        <v>1996</v>
      </c>
      <c r="F39" s="4">
        <f t="shared" si="0"/>
        <v>39</v>
      </c>
      <c r="G39" s="5">
        <v>1315</v>
      </c>
      <c r="H39" s="5">
        <v>12126</v>
      </c>
      <c r="I39" s="1" t="str">
        <f t="shared" si="1"/>
        <v>http://www.tandfonline.com/openurl?genre=journal&amp;eissn=1743-2901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Archive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Dimitriadou, Effrosyni</dc:creator>
  <cp:lastModifiedBy>Dimitriadou, Effrosyni</cp:lastModifiedBy>
  <cp:lastPrinted>2019-04-02T13:51:37Z</cp:lastPrinted>
  <dcterms:created xsi:type="dcterms:W3CDTF">2019-04-02T13:47:49Z</dcterms:created>
  <dcterms:modified xsi:type="dcterms:W3CDTF">2019-04-03T08:05:27Z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Effrosyni.C.Dimitriadou@informa.com</vt:lpwstr>
  </property>
  <property fmtid="{D5CDD505-2E9C-101B-9397-08002B2CF9AE}" pid="5" name="MSIP_Label_181c070e-054b-4d1c-ba4c-fc70b099192e_SetDate">
    <vt:lpwstr>2019-04-02T13:48:07.5295413Z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Effrosyni.C.Dimitriadou@informa.com</vt:lpwstr>
  </property>
  <property fmtid="{D5CDD505-2E9C-101B-9397-08002B2CF9AE}" pid="12" name="MSIP_Label_2bbab825-a111-45e4-86a1-18cee0005896_SetDate">
    <vt:lpwstr>2019-04-02T13:48:07.5295413Z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