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mitriadouE\Desktop\Archive Title pages\Sport, Leisure &amp; Tourism\"/>
    </mc:Choice>
  </mc:AlternateContent>
  <xr:revisionPtr revIDLastSave="0" documentId="13_ncr:1_{BC1FFEF3-5301-45EA-80B5-BF7CADA5B749}" xr6:coauthVersionLast="36" xr6:coauthVersionMax="36" xr10:uidLastSave="{00000000-0000-0000-0000-000000000000}"/>
  <bookViews>
    <workbookView xWindow="0" yWindow="0" windowWidth="25200" windowHeight="11175" xr2:uid="{A306DEE1-DB19-4A20-8CC5-CC9D2951DD2A}"/>
  </bookViews>
  <sheets>
    <sheet name="Classic Arch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" i="2" l="1"/>
  <c r="I3" i="2"/>
  <c r="F4" i="2"/>
  <c r="I4" i="2"/>
  <c r="F5" i="2"/>
  <c r="I5" i="2"/>
  <c r="F6" i="2"/>
  <c r="I6" i="2"/>
  <c r="F7" i="2"/>
  <c r="I7" i="2"/>
  <c r="F8" i="2"/>
  <c r="I8" i="2"/>
  <c r="F9" i="2"/>
  <c r="I9" i="2"/>
  <c r="F10" i="2"/>
  <c r="I10" i="2"/>
  <c r="F11" i="2"/>
  <c r="I11" i="2"/>
  <c r="F12" i="2"/>
  <c r="I12" i="2"/>
  <c r="F13" i="2"/>
  <c r="I13" i="2"/>
  <c r="F14" i="2"/>
  <c r="I14" i="2"/>
  <c r="F15" i="2"/>
  <c r="I15" i="2"/>
  <c r="F16" i="2"/>
  <c r="I16" i="2"/>
  <c r="F17" i="2"/>
  <c r="I17" i="2"/>
  <c r="F18" i="2"/>
  <c r="I18" i="2"/>
  <c r="F19" i="2"/>
  <c r="I19" i="2"/>
  <c r="F20" i="2"/>
  <c r="I20" i="2"/>
  <c r="F21" i="2"/>
  <c r="I21" i="2"/>
  <c r="F22" i="2"/>
  <c r="I22" i="2"/>
  <c r="F23" i="2"/>
  <c r="I23" i="2"/>
</calcChain>
</file>

<file path=xl/sharedStrings.xml><?xml version="1.0" encoding="utf-8"?>
<sst xmlns="http://schemas.openxmlformats.org/spreadsheetml/2006/main" count="73" uniqueCount="73">
  <si>
    <t>Vernacular Architecture</t>
  </si>
  <si>
    <t>1749-6292</t>
  </si>
  <si>
    <t>YVEA</t>
  </si>
  <si>
    <t>Journal Of Travel &amp; Tourism Marketing</t>
  </si>
  <si>
    <t>1540-7306</t>
  </si>
  <si>
    <t>WTTM</t>
  </si>
  <si>
    <t>Journal Of Hospitality Marketing &amp; Management</t>
  </si>
  <si>
    <t>1936-8631</t>
  </si>
  <si>
    <t>WHMM</t>
  </si>
  <si>
    <t>Leisure Sciences</t>
  </si>
  <si>
    <t>1521-0588</t>
  </si>
  <si>
    <t>ULSC</t>
  </si>
  <si>
    <t>Journal of Leisure Research</t>
  </si>
  <si>
    <t>2159-6417</t>
  </si>
  <si>
    <t>UJLR</t>
  </si>
  <si>
    <t>SCHOLE: A Journal of Leisure Studies &amp; Recreation Education</t>
  </si>
  <si>
    <t>2162-4097</t>
  </si>
  <si>
    <t>UJLE</t>
  </si>
  <si>
    <t>Journal of Hospitality &amp; Tourism Education</t>
  </si>
  <si>
    <t>2325-6540</t>
  </si>
  <si>
    <t>UHAT</t>
  </si>
  <si>
    <t>World Leisure Journal</t>
  </si>
  <si>
    <t>2333-4509</t>
  </si>
  <si>
    <t>RWLE</t>
  </si>
  <si>
    <t>Tourism Recreation Research (RTRR)</t>
  </si>
  <si>
    <t>2320-0308</t>
  </si>
  <si>
    <t>RTRR</t>
  </si>
  <si>
    <t>Journal of Sustainable Tourism</t>
  </si>
  <si>
    <t>1747-7646</t>
  </si>
  <si>
    <t>RSUS</t>
  </si>
  <si>
    <t>Sport in History</t>
  </si>
  <si>
    <t>1746-0271</t>
  </si>
  <si>
    <t>RSIH</t>
  </si>
  <si>
    <t>Managing Leisure</t>
  </si>
  <si>
    <t>2375-0480</t>
  </si>
  <si>
    <t>RMLE</t>
  </si>
  <si>
    <t>Leisure Studies</t>
  </si>
  <si>
    <t>1466-4496</t>
  </si>
  <si>
    <t>RLST</t>
  </si>
  <si>
    <t>Loisir et Societe / Society and Leisure</t>
  </si>
  <si>
    <t>1705-0154</t>
  </si>
  <si>
    <t>RLES</t>
  </si>
  <si>
    <t>Journal of Sport &amp; Tourism</t>
  </si>
  <si>
    <t>1029-5399</t>
  </si>
  <si>
    <t>RJTO</t>
  </si>
  <si>
    <t>Journal of Sports Sciences</t>
  </si>
  <si>
    <t>1466-447X</t>
  </si>
  <si>
    <t>RJSP</t>
  </si>
  <si>
    <t>Journal of the Philosophy of Sport</t>
  </si>
  <si>
    <t>1543-2939</t>
  </si>
  <si>
    <t>RJPS</t>
  </si>
  <si>
    <t>Journal of Museum Education</t>
  </si>
  <si>
    <t>2051-6169</t>
  </si>
  <si>
    <t>RJME</t>
  </si>
  <si>
    <t>Asia Pacific Journal of Tourism Research</t>
  </si>
  <si>
    <t>1741-6507</t>
  </si>
  <si>
    <t>RAPT</t>
  </si>
  <si>
    <t>Research in Sports Medicine: An International Journal</t>
  </si>
  <si>
    <t>1543-8635</t>
  </si>
  <si>
    <t>GSPM</t>
  </si>
  <si>
    <t>International Journal of the History of Sport</t>
  </si>
  <si>
    <t>1743-9035</t>
  </si>
  <si>
    <t>FHSP</t>
  </si>
  <si>
    <t xml:space="preserve">Website </t>
  </si>
  <si>
    <t xml:space="preserve">Number of pages </t>
  </si>
  <si>
    <t>Total articles</t>
  </si>
  <si>
    <t>Archive Volumes</t>
  </si>
  <si>
    <t>Archive End</t>
  </si>
  <si>
    <t xml:space="preserve">Archive Start Year </t>
  </si>
  <si>
    <t>Title</t>
  </si>
  <si>
    <t>Online ISSN</t>
  </si>
  <si>
    <t>Acronym</t>
  </si>
  <si>
    <t>2019 Classic Archive Sport, Leiuse &amp; Tourism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</si>
</sst>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 applyProtection="1">
      <alignment horizontal="left" wrapText="1"/>
    </xf>
    <xf numFmtId="0" fontId="0" fillId="3" borderId="1" xfId="0" applyFont="1" applyFill="1" applyBorder="1" applyAlignment="1">
      <alignment horizontal="left" wrapText="1"/>
    </xf>
    <xf numFmtId="0" fontId="0" fillId="0" borderId="2" xfId="0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845472-9228-4895-9FF8-22AD0D2B888B}">
  <dimension ref="A1:I24"/>
  <sheetViews>
    <sheetView tabSelected="1" workbookViewId="0">
      <selection activeCell="O6" sqref="O6"/>
    </sheetView>
  </sheetViews>
  <sheetFormatPr defaultRowHeight="15" x14ac:dyDescent="0.25"/>
  <cols>
    <col min="1" max="1" width="15.140625" customWidth="1"/>
    <col min="3" max="3" width="10.140625" customWidth="1"/>
    <col min="9" max="9" width="17" style="1" customWidth="1"/>
  </cols>
  <sheetData>
    <row r="1" spans="1:9" x14ac:dyDescent="0.25">
      <c r="A1" s="8" t="s">
        <v>72</v>
      </c>
      <c r="B1" s="8"/>
      <c r="C1" s="8"/>
      <c r="D1" s="8"/>
      <c r="E1" s="8"/>
      <c r="F1" s="8"/>
      <c r="G1" s="8"/>
      <c r="H1" s="8"/>
      <c r="I1" s="8"/>
    </row>
    <row r="2" spans="1:9" ht="45" x14ac:dyDescent="0.25">
      <c r="A2" s="2" t="s">
        <v>69</v>
      </c>
      <c r="B2" s="2" t="s">
        <v>71</v>
      </c>
      <c r="C2" s="2" t="s">
        <v>70</v>
      </c>
      <c r="D2" s="2" t="s">
        <v>68</v>
      </c>
      <c r="E2" s="2" t="s">
        <v>67</v>
      </c>
      <c r="F2" s="2" t="s">
        <v>66</v>
      </c>
      <c r="G2" s="2" t="s">
        <v>65</v>
      </c>
      <c r="H2" s="2" t="s">
        <v>64</v>
      </c>
      <c r="I2" s="2" t="s">
        <v>63</v>
      </c>
    </row>
    <row r="3" spans="1:9" ht="75" x14ac:dyDescent="0.25">
      <c r="A3" s="4" t="s">
        <v>60</v>
      </c>
      <c r="B3" s="4" t="s">
        <v>62</v>
      </c>
      <c r="C3" s="4" t="s">
        <v>61</v>
      </c>
      <c r="D3" s="4">
        <v>1984</v>
      </c>
      <c r="E3" s="3">
        <v>1996</v>
      </c>
      <c r="F3" s="3">
        <f>E3-D3+1</f>
        <v>13</v>
      </c>
      <c r="G3" s="5">
        <v>430</v>
      </c>
      <c r="H3" s="5">
        <v>5915</v>
      </c>
      <c r="I3" s="6" t="str">
        <f>HYPERLINK("http://www.tandfonline.com/openurl?genre=journal&amp;eissn="&amp;C3)</f>
        <v>http://www.tandfonline.com/openurl?genre=journal&amp;eissn=1743-9035</v>
      </c>
    </row>
    <row r="4" spans="1:9" ht="75" x14ac:dyDescent="0.25">
      <c r="A4" s="4" t="s">
        <v>57</v>
      </c>
      <c r="B4" s="4" t="s">
        <v>59</v>
      </c>
      <c r="C4" s="4" t="s">
        <v>58</v>
      </c>
      <c r="D4" s="4">
        <v>1988</v>
      </c>
      <c r="E4" s="3">
        <v>1996</v>
      </c>
      <c r="F4" s="3">
        <f>E4-D4+1</f>
        <v>9</v>
      </c>
      <c r="G4" s="5">
        <v>257</v>
      </c>
      <c r="H4" s="5">
        <v>2042</v>
      </c>
      <c r="I4" s="6" t="str">
        <f>HYPERLINK("http://www.tandfonline.com/openurl?genre=journal&amp;eissn="&amp;C4)</f>
        <v>http://www.tandfonline.com/openurl?genre=journal&amp;eissn=1543-8635</v>
      </c>
    </row>
    <row r="5" spans="1:9" ht="75" x14ac:dyDescent="0.25">
      <c r="A5" s="4" t="s">
        <v>54</v>
      </c>
      <c r="B5" s="4" t="s">
        <v>56</v>
      </c>
      <c r="C5" s="4" t="s">
        <v>55</v>
      </c>
      <c r="D5" s="4">
        <v>1996</v>
      </c>
      <c r="E5" s="3">
        <v>1996</v>
      </c>
      <c r="F5" s="3">
        <f>E5-D5+1</f>
        <v>1</v>
      </c>
      <c r="G5" s="5">
        <v>24</v>
      </c>
      <c r="H5" s="5">
        <v>200</v>
      </c>
      <c r="I5" s="6" t="str">
        <f>HYPERLINK("http://www.tandfonline.com/openurl?genre=journal&amp;eissn="&amp;C5)</f>
        <v>http://www.tandfonline.com/openurl?genre=journal&amp;eissn=1741-6507</v>
      </c>
    </row>
    <row r="6" spans="1:9" ht="75" x14ac:dyDescent="0.25">
      <c r="A6" s="4" t="s">
        <v>51</v>
      </c>
      <c r="B6" s="4" t="s">
        <v>53</v>
      </c>
      <c r="C6" s="4" t="s">
        <v>52</v>
      </c>
      <c r="D6" s="4">
        <v>1973</v>
      </c>
      <c r="E6" s="3">
        <v>1996</v>
      </c>
      <c r="F6" s="3">
        <f>E6-D6+1</f>
        <v>24</v>
      </c>
      <c r="G6" s="4">
        <v>293</v>
      </c>
      <c r="H6" s="4">
        <v>1727</v>
      </c>
      <c r="I6" s="6" t="str">
        <f>HYPERLINK("http://www.tandfonline.com/openurl?genre=journal&amp;eissn="&amp;C6)</f>
        <v>http://www.tandfonline.com/openurl?genre=journal&amp;eissn=2051-6169</v>
      </c>
    </row>
    <row r="7" spans="1:9" ht="75" x14ac:dyDescent="0.25">
      <c r="A7" s="4" t="s">
        <v>48</v>
      </c>
      <c r="B7" s="4" t="s">
        <v>50</v>
      </c>
      <c r="C7" s="4" t="s">
        <v>49</v>
      </c>
      <c r="D7" s="4">
        <v>1980</v>
      </c>
      <c r="E7" s="3">
        <v>1996</v>
      </c>
      <c r="F7" s="3">
        <f>E7-D7+1</f>
        <v>17</v>
      </c>
      <c r="G7" s="5">
        <v>249</v>
      </c>
      <c r="H7" s="5">
        <v>2464</v>
      </c>
      <c r="I7" s="6" t="str">
        <f>HYPERLINK("http://www.tandfonline.com/openurl?genre=journal&amp;eissn="&amp;C7)</f>
        <v>http://www.tandfonline.com/openurl?genre=journal&amp;eissn=1543-2939</v>
      </c>
    </row>
    <row r="8" spans="1:9" ht="75" x14ac:dyDescent="0.25">
      <c r="A8" s="4" t="s">
        <v>45</v>
      </c>
      <c r="B8" s="4" t="s">
        <v>47</v>
      </c>
      <c r="C8" s="4" t="s">
        <v>46</v>
      </c>
      <c r="D8" s="4">
        <v>1983</v>
      </c>
      <c r="E8" s="3">
        <v>1996</v>
      </c>
      <c r="F8" s="3">
        <f>E8-D8+1</f>
        <v>14</v>
      </c>
      <c r="G8" s="5">
        <v>618</v>
      </c>
      <c r="H8" s="5">
        <v>5583</v>
      </c>
      <c r="I8" s="6" t="str">
        <f>HYPERLINK("http://www.tandfonline.com/openurl?genre=journal&amp;eissn="&amp;C8)</f>
        <v>http://www.tandfonline.com/openurl?genre=journal&amp;eissn=1466-447X</v>
      </c>
    </row>
    <row r="9" spans="1:9" ht="75" x14ac:dyDescent="0.25">
      <c r="A9" s="4" t="s">
        <v>42</v>
      </c>
      <c r="B9" s="4" t="s">
        <v>44</v>
      </c>
      <c r="C9" s="4" t="s">
        <v>43</v>
      </c>
      <c r="D9" s="4">
        <v>1993</v>
      </c>
      <c r="E9" s="3">
        <v>1996</v>
      </c>
      <c r="F9" s="3">
        <f>E9-D9+1</f>
        <v>4</v>
      </c>
      <c r="G9" s="5">
        <v>96</v>
      </c>
      <c r="H9" s="5">
        <v>479</v>
      </c>
      <c r="I9" s="6" t="str">
        <f>HYPERLINK("http://www.tandfonline.com/openurl?genre=journal&amp;eissn="&amp;C9)</f>
        <v>http://www.tandfonline.com/openurl?genre=journal&amp;eissn=1029-5399</v>
      </c>
    </row>
    <row r="10" spans="1:9" ht="75" x14ac:dyDescent="0.25">
      <c r="A10" s="4" t="s">
        <v>39</v>
      </c>
      <c r="B10" s="4" t="s">
        <v>41</v>
      </c>
      <c r="C10" s="4" t="s">
        <v>40</v>
      </c>
      <c r="D10" s="4">
        <v>1978</v>
      </c>
      <c r="E10" s="3">
        <v>1996</v>
      </c>
      <c r="F10" s="3">
        <f>E10-D10+1</f>
        <v>19</v>
      </c>
      <c r="G10" s="5">
        <v>535</v>
      </c>
      <c r="H10" s="5">
        <v>8982</v>
      </c>
      <c r="I10" s="6" t="str">
        <f>HYPERLINK("http://www.tandfonline.com/openurl?genre=journal&amp;eissn="&amp;C10)</f>
        <v>http://www.tandfonline.com/openurl?genre=journal&amp;eissn=1705-0154</v>
      </c>
    </row>
    <row r="11" spans="1:9" ht="75" x14ac:dyDescent="0.25">
      <c r="A11" s="4" t="s">
        <v>36</v>
      </c>
      <c r="B11" s="4" t="s">
        <v>38</v>
      </c>
      <c r="C11" s="4" t="s">
        <v>37</v>
      </c>
      <c r="D11" s="4">
        <v>1982</v>
      </c>
      <c r="E11" s="3">
        <v>1996</v>
      </c>
      <c r="F11" s="3">
        <f>E11-D11+1</f>
        <v>15</v>
      </c>
      <c r="G11" s="5">
        <v>393</v>
      </c>
      <c r="H11" s="5">
        <v>4695</v>
      </c>
      <c r="I11" s="6" t="str">
        <f>HYPERLINK("http://www.tandfonline.com/openurl?genre=journal&amp;eissn="&amp;C11)</f>
        <v>http://www.tandfonline.com/openurl?genre=journal&amp;eissn=1466-4496</v>
      </c>
    </row>
    <row r="12" spans="1:9" ht="75" x14ac:dyDescent="0.25">
      <c r="A12" s="4" t="s">
        <v>33</v>
      </c>
      <c r="B12" s="4" t="s">
        <v>35</v>
      </c>
      <c r="C12" s="4" t="s">
        <v>34</v>
      </c>
      <c r="D12" s="4">
        <v>1995</v>
      </c>
      <c r="E12" s="3">
        <v>1996</v>
      </c>
      <c r="F12" s="3">
        <f>E12-D12+1</f>
        <v>2</v>
      </c>
      <c r="G12" s="5">
        <v>30</v>
      </c>
      <c r="H12" s="5">
        <v>256</v>
      </c>
      <c r="I12" s="6" t="str">
        <f>HYPERLINK("http://www.tandfonline.com/openurl?genre=journal&amp;eissn="&amp;C12)</f>
        <v>http://www.tandfonline.com/openurl?genre=journal&amp;eissn=2375-0480</v>
      </c>
    </row>
    <row r="13" spans="1:9" ht="75" x14ac:dyDescent="0.25">
      <c r="A13" s="4" t="s">
        <v>30</v>
      </c>
      <c r="B13" s="4" t="s">
        <v>32</v>
      </c>
      <c r="C13" s="4" t="s">
        <v>31</v>
      </c>
      <c r="D13" s="4">
        <v>1993</v>
      </c>
      <c r="E13" s="3">
        <v>1996</v>
      </c>
      <c r="F13" s="3">
        <f>E13-D13+1</f>
        <v>4</v>
      </c>
      <c r="G13" s="5">
        <v>54</v>
      </c>
      <c r="H13" s="5">
        <v>691</v>
      </c>
      <c r="I13" s="6" t="str">
        <f>HYPERLINK("http://www.tandfonline.com/openurl?genre=journal&amp;eissn="&amp;C13)</f>
        <v>http://www.tandfonline.com/openurl?genre=journal&amp;eissn=1746-0271</v>
      </c>
    </row>
    <row r="14" spans="1:9" ht="75" x14ac:dyDescent="0.25">
      <c r="A14" s="4" t="s">
        <v>27</v>
      </c>
      <c r="B14" s="4" t="s">
        <v>29</v>
      </c>
      <c r="C14" s="4" t="s">
        <v>28</v>
      </c>
      <c r="D14" s="4">
        <v>1993</v>
      </c>
      <c r="E14" s="3">
        <v>1996</v>
      </c>
      <c r="F14" s="3">
        <f>E14-D14+1</f>
        <v>4</v>
      </c>
      <c r="G14" s="5">
        <v>91</v>
      </c>
      <c r="H14" s="5">
        <v>854</v>
      </c>
      <c r="I14" s="6" t="str">
        <f>HYPERLINK("http://www.tandfonline.com/openurl?genre=journal&amp;eissn="&amp;C14)</f>
        <v>http://www.tandfonline.com/openurl?genre=journal&amp;eissn=1747-7646</v>
      </c>
    </row>
    <row r="15" spans="1:9" ht="75" x14ac:dyDescent="0.25">
      <c r="A15" s="4" t="s">
        <v>24</v>
      </c>
      <c r="B15" s="4" t="s">
        <v>26</v>
      </c>
      <c r="C15" s="5" t="s">
        <v>25</v>
      </c>
      <c r="D15" s="4">
        <v>1976</v>
      </c>
      <c r="E15" s="3">
        <v>1996</v>
      </c>
      <c r="F15" s="3">
        <f>E15-D15+1</f>
        <v>21</v>
      </c>
      <c r="G15" s="5">
        <v>651</v>
      </c>
      <c r="H15" s="5">
        <v>2584</v>
      </c>
      <c r="I15" s="6" t="str">
        <f>HYPERLINK("http://www.tandfonline.com/openurl?genre=journal&amp;eissn="&amp;C15)</f>
        <v>http://www.tandfonline.com/openurl?genre=journal&amp;eissn=2320-0308</v>
      </c>
    </row>
    <row r="16" spans="1:9" ht="75" x14ac:dyDescent="0.25">
      <c r="A16" s="4" t="s">
        <v>21</v>
      </c>
      <c r="B16" s="4" t="s">
        <v>23</v>
      </c>
      <c r="C16" s="4" t="s">
        <v>22</v>
      </c>
      <c r="D16" s="4">
        <v>1985</v>
      </c>
      <c r="E16" s="3">
        <v>1996</v>
      </c>
      <c r="F16" s="3">
        <f>E16-D16+1</f>
        <v>12</v>
      </c>
      <c r="G16" s="5">
        <v>595</v>
      </c>
      <c r="H16" s="5">
        <v>2173</v>
      </c>
      <c r="I16" s="6" t="str">
        <f>HYPERLINK("http://www.tandfonline.com/openurl?genre=journal&amp;eissn="&amp;C16)</f>
        <v>http://www.tandfonline.com/openurl?genre=journal&amp;eissn=2333-4509</v>
      </c>
    </row>
    <row r="17" spans="1:9" ht="75" x14ac:dyDescent="0.25">
      <c r="A17" s="4" t="s">
        <v>18</v>
      </c>
      <c r="B17" s="4" t="s">
        <v>20</v>
      </c>
      <c r="C17" s="4" t="s">
        <v>19</v>
      </c>
      <c r="D17" s="4">
        <v>1988</v>
      </c>
      <c r="E17" s="3">
        <v>1996</v>
      </c>
      <c r="F17" s="3">
        <f>E17-D17+1</f>
        <v>9</v>
      </c>
      <c r="G17" s="5">
        <v>409</v>
      </c>
      <c r="H17" s="5">
        <v>1449</v>
      </c>
      <c r="I17" s="6" t="str">
        <f>HYPERLINK("http://www.tandfonline.com/openurl?genre=journal&amp;eissn="&amp;C17)</f>
        <v>http://www.tandfonline.com/openurl?genre=journal&amp;eissn=2325-6540</v>
      </c>
    </row>
    <row r="18" spans="1:9" ht="75" x14ac:dyDescent="0.25">
      <c r="A18" s="4" t="s">
        <v>15</v>
      </c>
      <c r="B18" s="4" t="s">
        <v>17</v>
      </c>
      <c r="C18" s="4" t="s">
        <v>16</v>
      </c>
      <c r="D18" s="4">
        <v>1993</v>
      </c>
      <c r="E18" s="3">
        <v>1996</v>
      </c>
      <c r="F18" s="3">
        <f>E18-D18+1</f>
        <v>4</v>
      </c>
      <c r="G18" s="7">
        <v>71</v>
      </c>
      <c r="H18" s="7">
        <v>619</v>
      </c>
      <c r="I18" s="6" t="str">
        <f>HYPERLINK("http://www.tandfonline.com/openurl?genre=journal&amp;eissn="&amp;C18)</f>
        <v>http://www.tandfonline.com/openurl?genre=journal&amp;eissn=2162-4097</v>
      </c>
    </row>
    <row r="19" spans="1:9" ht="75" x14ac:dyDescent="0.25">
      <c r="A19" s="4" t="s">
        <v>12</v>
      </c>
      <c r="B19" s="4" t="s">
        <v>14</v>
      </c>
      <c r="C19" s="4" t="s">
        <v>13</v>
      </c>
      <c r="D19" s="4">
        <v>1969</v>
      </c>
      <c r="E19" s="3">
        <v>1996</v>
      </c>
      <c r="F19" s="3">
        <f>E19-D19+1</f>
        <v>28</v>
      </c>
      <c r="G19" s="7">
        <v>1057</v>
      </c>
      <c r="H19" s="7">
        <v>9630</v>
      </c>
      <c r="I19" s="6" t="str">
        <f>HYPERLINK("http://www.tandfonline.com/openurl?genre=journal&amp;eissn="&amp;C19)</f>
        <v>http://www.tandfonline.com/openurl?genre=journal&amp;eissn=2159-6417</v>
      </c>
    </row>
    <row r="20" spans="1:9" ht="75" x14ac:dyDescent="0.25">
      <c r="A20" s="4" t="s">
        <v>9</v>
      </c>
      <c r="B20" s="4" t="s">
        <v>11</v>
      </c>
      <c r="C20" s="4" t="s">
        <v>10</v>
      </c>
      <c r="D20" s="4">
        <v>1977</v>
      </c>
      <c r="E20" s="3">
        <v>1996</v>
      </c>
      <c r="F20" s="3">
        <f>E20-D20+1</f>
        <v>20</v>
      </c>
      <c r="G20" s="5">
        <v>561</v>
      </c>
      <c r="H20" s="5">
        <v>6713</v>
      </c>
      <c r="I20" s="6" t="str">
        <f>HYPERLINK("http://www.tandfonline.com/openurl?genre=journal&amp;eissn="&amp;C20)</f>
        <v>http://www.tandfonline.com/openurl?genre=journal&amp;eissn=1521-0588</v>
      </c>
    </row>
    <row r="21" spans="1:9" ht="75" x14ac:dyDescent="0.25">
      <c r="A21" s="4" t="s">
        <v>6</v>
      </c>
      <c r="B21" s="4" t="s">
        <v>8</v>
      </c>
      <c r="C21" s="4" t="s">
        <v>7</v>
      </c>
      <c r="D21" s="4">
        <v>1992</v>
      </c>
      <c r="E21" s="3">
        <v>1996</v>
      </c>
      <c r="F21" s="3">
        <f>E21-D21+1</f>
        <v>5</v>
      </c>
      <c r="G21" s="5">
        <v>99</v>
      </c>
      <c r="H21" s="5">
        <v>1206</v>
      </c>
      <c r="I21" s="6" t="str">
        <f>HYPERLINK("http://www.tandfonline.com/openurl?genre=journal&amp;eissn="&amp;C21)</f>
        <v>http://www.tandfonline.com/openurl?genre=journal&amp;eissn=1936-8631</v>
      </c>
    </row>
    <row r="22" spans="1:9" ht="75" x14ac:dyDescent="0.25">
      <c r="A22" s="4" t="s">
        <v>3</v>
      </c>
      <c r="B22" s="4" t="s">
        <v>5</v>
      </c>
      <c r="C22" s="4" t="s">
        <v>4</v>
      </c>
      <c r="D22" s="4">
        <v>1992</v>
      </c>
      <c r="E22" s="3">
        <v>1996</v>
      </c>
      <c r="F22" s="3">
        <f>E22-D22+1</f>
        <v>5</v>
      </c>
      <c r="G22" s="5">
        <v>183</v>
      </c>
      <c r="H22" s="5">
        <v>2327</v>
      </c>
      <c r="I22" s="6" t="str">
        <f>HYPERLINK("http://www.tandfonline.com/openurl?genre=journal&amp;eissn="&amp;C22)</f>
        <v>http://www.tandfonline.com/openurl?genre=journal&amp;eissn=1540-7306</v>
      </c>
    </row>
    <row r="23" spans="1:9" ht="75" x14ac:dyDescent="0.25">
      <c r="A23" s="4" t="s">
        <v>0</v>
      </c>
      <c r="B23" s="4" t="s">
        <v>2</v>
      </c>
      <c r="C23" s="4" t="s">
        <v>1</v>
      </c>
      <c r="D23" s="4">
        <v>1971</v>
      </c>
      <c r="E23" s="3">
        <v>1996</v>
      </c>
      <c r="F23" s="3">
        <f>E23-D23+1</f>
        <v>26</v>
      </c>
      <c r="G23" s="4">
        <v>299</v>
      </c>
      <c r="H23" s="4">
        <v>1671</v>
      </c>
      <c r="I23" s="6" t="str">
        <f>HYPERLINK("http://www.tandfonline.com/openurl?genre=journal&amp;eissn="&amp;C23)</f>
        <v>http://www.tandfonline.com/openurl?genre=journal&amp;eissn=1749-6292</v>
      </c>
    </row>
    <row r="24" spans="1:9" x14ac:dyDescent="0.25">
      <c r="A24" s="1"/>
      <c r="B24" s="1"/>
      <c r="C24" s="1"/>
      <c r="D24" s="1"/>
      <c r="E24" s="1"/>
      <c r="F24" s="1"/>
      <c r="G24" s="1"/>
      <c r="H24" s="1"/>
    </row>
  </sheetData>
  <mergeCells count="1">
    <mergeCell ref="A1:I1"/>
  </mergeCells>
  <pageMargins left="0.7" right="0.7" top="0.75" bottom="0.75" header="0.3" footer="0.3"/>
  <pageSetup paperSize="9" orientation="landscape" r:id="rId1"/>
  <headerFooter>
    <oddFooter>&amp;L&amp;1#&amp;"Rockwell"&amp;9&amp;K0078D7Information Classification: General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Classic Archive</vt:lpstr>
    </vt:vector>
  </TitlesOfParts>
  <Company>Informa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Dimitriadou, Effrosyni</dc:creator>
  <cp:lastModifiedBy>Dimitriadou, Effrosyni</cp:lastModifiedBy>
  <cp:lastPrinted>2019-04-04T13:59:29Z</cp:lastPrinted>
  <dcterms:created xsi:type="dcterms:W3CDTF">2019-04-02T14:51:46Z</dcterms:created>
  <dcterms:modified xsi:type="dcterms:W3CDTF">2019-04-04T13:59:35Z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81c070e-054b-4d1c-ba4c-fc70b099192e_Enabled">
    <vt:lpwstr>True</vt:lpwstr>
  </property>
  <property fmtid="{D5CDD505-2E9C-101B-9397-08002B2CF9AE}" pid="3" name="MSIP_Label_181c070e-054b-4d1c-ba4c-fc70b099192e_SiteId">
    <vt:lpwstr>2567d566-604c-408a-8a60-55d0dc9d9d6b</vt:lpwstr>
  </property>
  <property fmtid="{D5CDD505-2E9C-101B-9397-08002B2CF9AE}" pid="4" name="MSIP_Label_181c070e-054b-4d1c-ba4c-fc70b099192e_Owner">
    <vt:lpwstr>Effrosyni.C.Dimitriadou@informa.com</vt:lpwstr>
  </property>
  <property fmtid="{D5CDD505-2E9C-101B-9397-08002B2CF9AE}" pid="5" name="MSIP_Label_181c070e-054b-4d1c-ba4c-fc70b099192e_SetDate">
    <vt:lpwstr>2019-04-02T14:52:00.1104795Z</vt:lpwstr>
  </property>
  <property fmtid="{D5CDD505-2E9C-101B-9397-08002B2CF9AE}" pid="6" name="MSIP_Label_181c070e-054b-4d1c-ba4c-fc70b099192e_Name">
    <vt:lpwstr>General</vt:lpwstr>
  </property>
  <property fmtid="{D5CDD505-2E9C-101B-9397-08002B2CF9AE}" pid="7" name="MSIP_Label_181c070e-054b-4d1c-ba4c-fc70b099192e_Application">
    <vt:lpwstr>Microsoft Azure Information Protection</vt:lpwstr>
  </property>
  <property fmtid="{D5CDD505-2E9C-101B-9397-08002B2CF9AE}" pid="8" name="MSIP_Label_181c070e-054b-4d1c-ba4c-fc70b099192e_Extended_MSFT_Method">
    <vt:lpwstr>Automatic</vt:lpwstr>
  </property>
  <property fmtid="{D5CDD505-2E9C-101B-9397-08002B2CF9AE}" pid="9" name="MSIP_Label_2bbab825-a111-45e4-86a1-18cee0005896_Enabled">
    <vt:lpwstr>True</vt:lpwstr>
  </property>
  <property fmtid="{D5CDD505-2E9C-101B-9397-08002B2CF9AE}" pid="10" name="MSIP_Label_2bbab825-a111-45e4-86a1-18cee0005896_SiteId">
    <vt:lpwstr>2567d566-604c-408a-8a60-55d0dc9d9d6b</vt:lpwstr>
  </property>
  <property fmtid="{D5CDD505-2E9C-101B-9397-08002B2CF9AE}" pid="11" name="MSIP_Label_2bbab825-a111-45e4-86a1-18cee0005896_Owner">
    <vt:lpwstr>Effrosyni.C.Dimitriadou@informa.com</vt:lpwstr>
  </property>
  <property fmtid="{D5CDD505-2E9C-101B-9397-08002B2CF9AE}" pid="12" name="MSIP_Label_2bbab825-a111-45e4-86a1-18cee0005896_SetDate">
    <vt:lpwstr>2019-04-02T14:52:00.1104795Z</vt:lpwstr>
  </property>
  <property fmtid="{D5CDD505-2E9C-101B-9397-08002B2CF9AE}" pid="13" name="MSIP_Label_2bbab825-a111-45e4-86a1-18cee0005896_Name">
    <vt:lpwstr>Un-restricted</vt:lpwstr>
  </property>
  <property fmtid="{D5CDD505-2E9C-101B-9397-08002B2CF9AE}" pid="14" name="MSIP_Label_2bbab825-a111-45e4-86a1-18cee0005896_Application">
    <vt:lpwstr>Microsoft Azure Information Protection</vt:lpwstr>
  </property>
  <property fmtid="{D5CDD505-2E9C-101B-9397-08002B2CF9AE}" pid="15" name="MSIP_Label_2bbab825-a111-45e4-86a1-18cee0005896_Parent">
    <vt:lpwstr>181c070e-054b-4d1c-ba4c-fc70b099192e</vt:lpwstr>
  </property>
  <property fmtid="{D5CDD505-2E9C-101B-9397-08002B2CF9AE}" pid="16" name="MSIP_Label_2bbab825-a111-45e4-86a1-18cee0005896_Extended_MSFT_Method">
    <vt:lpwstr>Automatic</vt:lpwstr>
  </property>
  <property fmtid="{D5CDD505-2E9C-101B-9397-08002B2CF9AE}" pid="17" name="Sensitivity">
    <vt:lpwstr>General Un-restricted</vt:lpwstr>
  </property>
</Properties>
</file>