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Allied public health\"/>
    </mc:Choice>
  </mc:AlternateContent>
  <xr:revisionPtr revIDLastSave="0" documentId="8_{63C32A15-3588-496C-B2C9-13CA870C6ECC}" xr6:coauthVersionLast="36" xr6:coauthVersionMax="36" xr10:uidLastSave="{00000000-0000-0000-0000-000000000000}"/>
  <bookViews>
    <workbookView xWindow="0" yWindow="0" windowWidth="25200" windowHeight="11775" xr2:uid="{66B27664-54DF-4E12-B167-EC12779ED2FB}"/>
  </bookViews>
  <sheets>
    <sheet name="Classic Archiv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I3" i="1"/>
  <c r="F4" i="1"/>
  <c r="I4" i="1"/>
  <c r="F5" i="1"/>
  <c r="I5" i="1"/>
  <c r="F6" i="1"/>
  <c r="I6" i="1"/>
  <c r="F7" i="1"/>
  <c r="I7" i="1"/>
  <c r="F8" i="1"/>
  <c r="I8" i="1"/>
  <c r="F9" i="1"/>
  <c r="I9" i="1"/>
  <c r="F10" i="1"/>
  <c r="I10" i="1"/>
  <c r="F11" i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F21" i="1"/>
  <c r="I21" i="1"/>
  <c r="F22" i="1"/>
  <c r="I22" i="1"/>
  <c r="F23" i="1"/>
  <c r="I23" i="1"/>
  <c r="F24" i="1"/>
  <c r="I24" i="1"/>
  <c r="F25" i="1"/>
  <c r="I25" i="1"/>
  <c r="F26" i="1"/>
  <c r="I26" i="1"/>
  <c r="F27" i="1"/>
  <c r="I27" i="1"/>
  <c r="F28" i="1"/>
  <c r="I28" i="1"/>
  <c r="F29" i="1"/>
  <c r="I29" i="1"/>
  <c r="F30" i="1"/>
  <c r="I3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</calcChain>
</file>

<file path=xl/sharedStrings.xml><?xml version="1.0" encoding="utf-8"?>
<sst xmlns="http://schemas.openxmlformats.org/spreadsheetml/2006/main" count="121" uniqueCount="121">
  <si>
    <t>1573-658X</t>
  </si>
  <si>
    <t>YSDH</t>
  </si>
  <si>
    <t>Journal of Social Distress and the Homeless</t>
  </si>
  <si>
    <t>1743-288X</t>
  </si>
  <si>
    <t>YPTR</t>
  </si>
  <si>
    <t>Physical Therapy Reviews</t>
  </si>
  <si>
    <t>1743-291X</t>
  </si>
  <si>
    <t>YPPC</t>
  </si>
  <si>
    <t>Progress in Palliative Care (Science and the Art of Caring)</t>
  </si>
  <si>
    <t>2042-6186</t>
  </si>
  <si>
    <t>YJMT</t>
  </si>
  <si>
    <t>Journal of Manual &amp; Manipulative Therapy</t>
  </si>
  <si>
    <t>2165-1590</t>
  </si>
  <si>
    <t>WZCG</t>
  </si>
  <si>
    <t xml:space="preserve">Chaplaincy Today </t>
  </si>
  <si>
    <t>1541-0331</t>
  </si>
  <si>
    <t>WWAH</t>
  </si>
  <si>
    <t>Women &amp; Health</t>
  </si>
  <si>
    <t>1540-7330</t>
  </si>
  <si>
    <t>WPIC</t>
  </si>
  <si>
    <t>Journal Of Prevention &amp; Intervention In The Community</t>
  </si>
  <si>
    <t>1541-3101</t>
  </si>
  <si>
    <t>WOMH</t>
  </si>
  <si>
    <t>Occupational Therapy In Mental Health</t>
  </si>
  <si>
    <t>1530-017x</t>
  </si>
  <si>
    <t>WNEU</t>
  </si>
  <si>
    <t>Journal Of Neurotherapy</t>
  </si>
  <si>
    <t>2155-1200</t>
  </si>
  <si>
    <t>WJNE</t>
  </si>
  <si>
    <t>Journal of Nutrition in Gerontology and Geriatrics</t>
  </si>
  <si>
    <t>1547-0652</t>
  </si>
  <si>
    <t>WCAS</t>
  </si>
  <si>
    <t>Journal Of Child &amp; Adolescent Substance Abuse</t>
  </si>
  <si>
    <t>1544-4538</t>
  </si>
  <si>
    <t>WATQ</t>
  </si>
  <si>
    <t>Alcoholism Treatment Quarterly</t>
  </si>
  <si>
    <t>1940-4026</t>
  </si>
  <si>
    <t>VBMD</t>
  </si>
  <si>
    <t>Behavioral Medicine</t>
  </si>
  <si>
    <t>2375-8627</t>
  </si>
  <si>
    <t>UTNJ</t>
  </si>
  <si>
    <t>The Neurodiagnostic Journal</t>
  </si>
  <si>
    <t>1521-057X</t>
  </si>
  <si>
    <t>ULGM</t>
  </si>
  <si>
    <t>Journal of Legal Medicine</t>
  </si>
  <si>
    <t>1096-4665</t>
  </si>
  <si>
    <t>UHCW</t>
  </si>
  <si>
    <t>Health Care for Women International</t>
  </si>
  <si>
    <t>1541-1087</t>
  </si>
  <si>
    <t>UACN</t>
  </si>
  <si>
    <t>Journal of the American College of Nutrition</t>
  </si>
  <si>
    <t>SUPP-7591</t>
  </si>
  <si>
    <t>ROCC</t>
  </si>
  <si>
    <t>Journal of Occupational Science</t>
  </si>
  <si>
    <t>1839-3551</t>
  </si>
  <si>
    <t>RHSR</t>
  </si>
  <si>
    <t>Health Sociology Review</t>
  </si>
  <si>
    <t>1532-2491</t>
  </si>
  <si>
    <t>ISUM</t>
  </si>
  <si>
    <t>Substance Use &amp; Misuse</t>
  </si>
  <si>
    <t>1532-5040</t>
  </si>
  <si>
    <t>IPTP</t>
  </si>
  <si>
    <t>Physiotherapy: Theory &amp; Practice</t>
  </si>
  <si>
    <t>1541-3144</t>
  </si>
  <si>
    <t>IPOP</t>
  </si>
  <si>
    <t>Physical &amp; Occupational Therapy in Pediatrics</t>
  </si>
  <si>
    <t>1541-3152</t>
  </si>
  <si>
    <t>IPOG</t>
  </si>
  <si>
    <t>Physical &amp; Occupational Therapy in Geriatrics</t>
  </si>
  <si>
    <t>1541-3098</t>
  </si>
  <si>
    <t>IOHC</t>
  </si>
  <si>
    <t>Occupational Therapy in Health Care</t>
  </si>
  <si>
    <t>1651-2014</t>
  </si>
  <si>
    <t>IOCC</t>
  </si>
  <si>
    <t>Scandinavian Journal of Occupational Therapy</t>
  </si>
  <si>
    <t>1753-8165</t>
  </si>
  <si>
    <t>IMIF</t>
  </si>
  <si>
    <t>Informatics for Health and Social Care</t>
  </si>
  <si>
    <t>1708-8186</t>
  </si>
  <si>
    <t>IIJA</t>
  </si>
  <si>
    <t>International Journal of Audiology</t>
  </si>
  <si>
    <t>1464-5165</t>
  </si>
  <si>
    <t>IDRE</t>
  </si>
  <si>
    <t xml:space="preserve">Disability &amp; Rehabilitation   </t>
  </si>
  <si>
    <t>1465-3370</t>
  </si>
  <si>
    <t>IDEP</t>
  </si>
  <si>
    <t>Drugs: Education, Prevention &amp; Policy</t>
  </si>
  <si>
    <t>1476-7392</t>
  </si>
  <si>
    <t>IART</t>
  </si>
  <si>
    <t>Addiction Research &amp; Theory</t>
  </si>
  <si>
    <t>1097-9891</t>
  </si>
  <si>
    <t>IADA</t>
  </si>
  <si>
    <t>The American Journal of Drug and Alcohol Abuse: Encompassing All Addictive Disorders</t>
  </si>
  <si>
    <t>1532-7914</t>
  </si>
  <si>
    <t>HNUC</t>
  </si>
  <si>
    <t>Nutrition and Cancer</t>
  </si>
  <si>
    <t>1559-8519</t>
  </si>
  <si>
    <t>HJSR</t>
  </si>
  <si>
    <t>Journal of Sex Research</t>
  </si>
  <si>
    <t>1465-3966</t>
  </si>
  <si>
    <t>CPHM</t>
  </si>
  <si>
    <t>Psychology, Health &amp; Medicine</t>
  </si>
  <si>
    <t>1469-9532</t>
  </si>
  <si>
    <t>CJID</t>
  </si>
  <si>
    <t>Journal of Intellectual and Developmental Disability</t>
  </si>
  <si>
    <t>1469-3682</t>
  </si>
  <si>
    <t>CCPH</t>
  </si>
  <si>
    <t>Critical Public Health</t>
  </si>
  <si>
    <t>1360-0451</t>
  </si>
  <si>
    <t>CAIC</t>
  </si>
  <si>
    <t>AIDS Care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</si>
  <si>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</si>
  <si>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</si>
  <si>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</si>
  <si>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</si>
  <si>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</si>
  <si>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</si>
  <si>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Online ISSN</t>
  </si>
  <si>
    <t>Acronym</t>
  </si>
  <si>
    <t>Title</t>
  </si>
  <si>
    <t>2019 Classic Archive: Allied &amp;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</si>
</sst>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omic Sans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1" applyFont="1" applyFill="1" applyBorder="1" applyAlignment="1" applyProtection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0" fillId="0" borderId="1" xfId="2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left"/>
    </xf>
    <xf numFmtId="0" fontId="1" fillId="4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 xr:uid="{F4559023-1BA3-4DE1-A3FB-DB19F83012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254E-6A9D-4ABE-945A-2E6E1409E138}">
  <dimension ref="A1:ACO39"/>
  <sheetViews>
    <sheetView tabSelected="1" workbookViewId="0">
      <selection activeCell="O5" sqref="O5"/>
    </sheetView>
  </sheetViews>
  <sheetFormatPr defaultRowHeight="15" x14ac:dyDescent="0.25"/>
  <cols>
    <col min="1" max="1" width="21.42578125" style="1" customWidth="1"/>
    <col min="2" max="2" width="9.42578125" style="1" customWidth="1"/>
    <col min="3" max="3" width="10.7109375" style="1" bestFit="1" customWidth="1"/>
    <col min="4" max="4" width="7.7109375" style="1" customWidth="1"/>
    <col min="5" max="5" width="11" style="1" bestFit="1" customWidth="1"/>
    <col min="6" max="6" width="8.85546875" style="1" customWidth="1"/>
    <col min="7" max="7" width="7.28515625" style="1" customWidth="1"/>
    <col min="8" max="8" width="10.140625" style="1" customWidth="1"/>
    <col min="9" max="9" width="25.7109375" style="1" customWidth="1"/>
    <col min="10" max="16384" width="9.140625" style="1"/>
  </cols>
  <sheetData>
    <row r="1" spans="1:769" ht="39" customHeight="1" x14ac:dyDescent="0.25">
      <c r="A1" s="15" t="s">
        <v>120</v>
      </c>
      <c r="B1" s="15"/>
      <c r="C1" s="15"/>
      <c r="D1" s="15"/>
      <c r="E1" s="15"/>
      <c r="F1" s="15"/>
      <c r="G1" s="15"/>
      <c r="H1" s="15"/>
      <c r="I1" s="15"/>
    </row>
    <row r="2" spans="1:769" ht="45" x14ac:dyDescent="0.25">
      <c r="A2" s="14" t="s">
        <v>119</v>
      </c>
      <c r="B2" s="14" t="s">
        <v>118</v>
      </c>
      <c r="C2" s="14" t="s">
        <v>117</v>
      </c>
      <c r="D2" s="14" t="s">
        <v>116</v>
      </c>
      <c r="E2" s="14" t="s">
        <v>115</v>
      </c>
      <c r="F2" s="14" t="s">
        <v>114</v>
      </c>
      <c r="G2" s="14" t="s">
        <v>113</v>
      </c>
      <c r="H2" s="14" t="s">
        <v>112</v>
      </c>
      <c r="I2" s="14" t="s">
        <v>111</v>
      </c>
    </row>
    <row r="3" spans="1:769" ht="45" x14ac:dyDescent="0.25">
      <c r="A3" s="4" t="s">
        <v>110</v>
      </c>
      <c r="B3" s="4" t="s">
        <v>109</v>
      </c>
      <c r="C3" s="4" t="s">
        <v>108</v>
      </c>
      <c r="D3" s="4">
        <v>1989</v>
      </c>
      <c r="E3" s="4">
        <v>1996</v>
      </c>
      <c r="F3" s="4">
        <f t="shared" ref="F3:F39" si="0">E3-D3+1</f>
        <v>8</v>
      </c>
      <c r="G3" s="7">
        <v>535</v>
      </c>
      <c r="H3" s="5">
        <v>4198</v>
      </c>
      <c r="I3" s="2" t="str">
        <f t="shared" ref="I3:I39" si="1">HYPERLINK("http://www.tandfonline.com/openurl?genre=journal&amp;eissn="&amp;C3)</f>
        <v>http://www.tandfonline.com/openurl?genre=journal&amp;eissn=1360-0451</v>
      </c>
    </row>
    <row r="4" spans="1:769" ht="45" x14ac:dyDescent="0.25">
      <c r="A4" s="4" t="s">
        <v>107</v>
      </c>
      <c r="B4" s="4" t="s">
        <v>106</v>
      </c>
      <c r="C4" s="4" t="s">
        <v>105</v>
      </c>
      <c r="D4" s="4">
        <v>1990</v>
      </c>
      <c r="E4" s="4">
        <v>1996</v>
      </c>
      <c r="F4" s="4">
        <f t="shared" si="0"/>
        <v>7</v>
      </c>
      <c r="G4" s="7">
        <v>237</v>
      </c>
      <c r="H4" s="5">
        <v>1386</v>
      </c>
      <c r="I4" s="2" t="str">
        <f t="shared" si="1"/>
        <v>http://www.tandfonline.com/openurl?genre=journal&amp;eissn=1469-3682</v>
      </c>
    </row>
    <row r="5" spans="1:769" ht="45" x14ac:dyDescent="0.25">
      <c r="A5" s="3" t="s">
        <v>104</v>
      </c>
      <c r="B5" s="3" t="s">
        <v>103</v>
      </c>
      <c r="C5" s="3" t="s">
        <v>102</v>
      </c>
      <c r="D5" s="3">
        <v>1970</v>
      </c>
      <c r="E5" s="4">
        <v>1996</v>
      </c>
      <c r="F5" s="4">
        <f t="shared" si="0"/>
        <v>27</v>
      </c>
      <c r="G5" s="13">
        <v>883</v>
      </c>
      <c r="H5" s="6">
        <v>5670</v>
      </c>
      <c r="I5" s="2" t="str">
        <f t="shared" si="1"/>
        <v>http://www.tandfonline.com/openurl?genre=journal&amp;eissn=1469-9532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</row>
    <row r="6" spans="1:769" ht="45" x14ac:dyDescent="0.25">
      <c r="A6" s="4" t="s">
        <v>101</v>
      </c>
      <c r="B6" s="4" t="s">
        <v>100</v>
      </c>
      <c r="C6" s="4" t="s">
        <v>99</v>
      </c>
      <c r="D6" s="4">
        <v>1996</v>
      </c>
      <c r="E6" s="4">
        <v>1996</v>
      </c>
      <c r="F6" s="4">
        <f t="shared" si="0"/>
        <v>1</v>
      </c>
      <c r="G6" s="7">
        <v>31</v>
      </c>
      <c r="H6" s="7">
        <v>304</v>
      </c>
      <c r="I6" s="2" t="str">
        <f t="shared" si="1"/>
        <v>http://www.tandfonline.com/openurl?genre=journal&amp;eissn=1465-3966</v>
      </c>
    </row>
    <row r="7" spans="1:769" s="12" customFormat="1" ht="45" x14ac:dyDescent="0.25">
      <c r="A7" s="4" t="s">
        <v>98</v>
      </c>
      <c r="B7" s="4" t="s">
        <v>97</v>
      </c>
      <c r="C7" s="4" t="s">
        <v>96</v>
      </c>
      <c r="D7" s="4">
        <v>1965</v>
      </c>
      <c r="E7" s="4">
        <v>1996</v>
      </c>
      <c r="F7" s="4">
        <f t="shared" si="0"/>
        <v>32</v>
      </c>
      <c r="G7" s="7">
        <v>1404</v>
      </c>
      <c r="H7" s="7">
        <v>13029</v>
      </c>
      <c r="I7" s="2" t="str">
        <f t="shared" si="1"/>
        <v>http://www.tandfonline.com/openurl?genre=journal&amp;eissn=1559-8519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</row>
    <row r="8" spans="1:769" ht="45" x14ac:dyDescent="0.25">
      <c r="A8" s="4" t="s">
        <v>95</v>
      </c>
      <c r="B8" s="4" t="s">
        <v>94</v>
      </c>
      <c r="C8" s="4" t="s">
        <v>93</v>
      </c>
      <c r="D8" s="4">
        <v>1978</v>
      </c>
      <c r="E8" s="4">
        <v>1996</v>
      </c>
      <c r="F8" s="4">
        <f t="shared" si="0"/>
        <v>19</v>
      </c>
      <c r="G8" s="7">
        <v>901</v>
      </c>
      <c r="H8" s="7">
        <v>7309</v>
      </c>
      <c r="I8" s="2" t="str">
        <f t="shared" si="1"/>
        <v>http://www.tandfonline.com/openurl?genre=journal&amp;eissn=1532-7914</v>
      </c>
    </row>
    <row r="9" spans="1:769" ht="75" x14ac:dyDescent="0.25">
      <c r="A9" s="4" t="s">
        <v>92</v>
      </c>
      <c r="B9" s="4" t="s">
        <v>91</v>
      </c>
      <c r="C9" s="4" t="s">
        <v>90</v>
      </c>
      <c r="D9" s="4">
        <v>1974</v>
      </c>
      <c r="E9" s="4">
        <v>1996</v>
      </c>
      <c r="F9" s="4">
        <f t="shared" si="0"/>
        <v>23</v>
      </c>
      <c r="G9" s="7">
        <v>957</v>
      </c>
      <c r="H9" s="7">
        <v>10683</v>
      </c>
      <c r="I9" s="2" t="str">
        <f t="shared" si="1"/>
        <v>http://www.tandfonline.com/openurl?genre=journal&amp;eissn=1097-9891</v>
      </c>
    </row>
    <row r="10" spans="1:769" ht="45" x14ac:dyDescent="0.25">
      <c r="A10" s="4" t="s">
        <v>89</v>
      </c>
      <c r="B10" s="4" t="s">
        <v>88</v>
      </c>
      <c r="C10" s="4" t="s">
        <v>87</v>
      </c>
      <c r="D10" s="4">
        <v>1993</v>
      </c>
      <c r="E10" s="4">
        <v>1996</v>
      </c>
      <c r="F10" s="4">
        <f t="shared" si="0"/>
        <v>4</v>
      </c>
      <c r="G10" s="7">
        <v>128</v>
      </c>
      <c r="H10" s="7">
        <v>1419</v>
      </c>
      <c r="I10" s="2" t="str">
        <f t="shared" si="1"/>
        <v>http://www.tandfonline.com/openurl?genre=journal&amp;eissn=1476-7392</v>
      </c>
    </row>
    <row r="11" spans="1:769" ht="45" x14ac:dyDescent="0.25">
      <c r="A11" s="4" t="s">
        <v>86</v>
      </c>
      <c r="B11" s="4" t="s">
        <v>85</v>
      </c>
      <c r="C11" s="4" t="s">
        <v>84</v>
      </c>
      <c r="D11" s="4">
        <v>1994</v>
      </c>
      <c r="E11" s="4">
        <v>1996</v>
      </c>
      <c r="F11" s="4">
        <f t="shared" si="0"/>
        <v>3</v>
      </c>
      <c r="G11" s="7">
        <v>105</v>
      </c>
      <c r="H11" s="7">
        <v>858</v>
      </c>
      <c r="I11" s="2" t="str">
        <f t="shared" si="1"/>
        <v>http://www.tandfonline.com/openurl?genre=journal&amp;eissn=1465-3370</v>
      </c>
    </row>
    <row r="12" spans="1:769" ht="45" x14ac:dyDescent="0.25">
      <c r="A12" s="4" t="s">
        <v>83</v>
      </c>
      <c r="B12" s="4" t="s">
        <v>82</v>
      </c>
      <c r="C12" s="4" t="s">
        <v>81</v>
      </c>
      <c r="D12" s="4">
        <v>1978</v>
      </c>
      <c r="E12" s="4">
        <v>1996</v>
      </c>
      <c r="F12" s="4">
        <f t="shared" si="0"/>
        <v>19</v>
      </c>
      <c r="G12" s="7">
        <v>1036</v>
      </c>
      <c r="H12" s="7">
        <v>4410</v>
      </c>
      <c r="I12" s="2" t="str">
        <f t="shared" si="1"/>
        <v>http://www.tandfonline.com/openurl?genre=journal&amp;eissn=1464-5165</v>
      </c>
    </row>
    <row r="13" spans="1:769" ht="45" x14ac:dyDescent="0.25">
      <c r="A13" s="4" t="s">
        <v>80</v>
      </c>
      <c r="B13" s="4" t="s">
        <v>79</v>
      </c>
      <c r="C13" s="4" t="s">
        <v>78</v>
      </c>
      <c r="D13" s="4">
        <v>1962</v>
      </c>
      <c r="E13" s="4">
        <v>1996</v>
      </c>
      <c r="F13" s="4">
        <f t="shared" si="0"/>
        <v>35</v>
      </c>
      <c r="G13" s="7">
        <v>1724</v>
      </c>
      <c r="H13" s="7">
        <v>15095</v>
      </c>
      <c r="I13" s="2" t="str">
        <f t="shared" si="1"/>
        <v>http://www.tandfonline.com/openurl?genre=journal&amp;eissn=1708-8186</v>
      </c>
    </row>
    <row r="14" spans="1:769" ht="45" x14ac:dyDescent="0.25">
      <c r="A14" s="4" t="s">
        <v>77</v>
      </c>
      <c r="B14" s="4" t="s">
        <v>76</v>
      </c>
      <c r="C14" s="4" t="s">
        <v>75</v>
      </c>
      <c r="D14" s="4">
        <v>1976</v>
      </c>
      <c r="E14" s="4">
        <v>1996</v>
      </c>
      <c r="F14" s="4">
        <f t="shared" si="0"/>
        <v>21</v>
      </c>
      <c r="G14" s="7">
        <v>830</v>
      </c>
      <c r="H14" s="7">
        <v>6590</v>
      </c>
      <c r="I14" s="2" t="str">
        <f t="shared" si="1"/>
        <v>http://www.tandfonline.com/openurl?genre=journal&amp;eissn=1753-8165</v>
      </c>
    </row>
    <row r="15" spans="1:769" ht="45" x14ac:dyDescent="0.25">
      <c r="A15" s="4" t="s">
        <v>74</v>
      </c>
      <c r="B15" s="4" t="s">
        <v>73</v>
      </c>
      <c r="C15" s="4" t="s">
        <v>72</v>
      </c>
      <c r="D15" s="4">
        <v>1994</v>
      </c>
      <c r="E15" s="4">
        <v>1996</v>
      </c>
      <c r="F15" s="4">
        <f t="shared" si="0"/>
        <v>3</v>
      </c>
      <c r="G15" s="7">
        <v>71</v>
      </c>
      <c r="H15" s="7">
        <v>402</v>
      </c>
      <c r="I15" s="2" t="str">
        <f t="shared" si="1"/>
        <v>http://www.tandfonline.com/openurl?genre=journal&amp;eissn=1651-2014</v>
      </c>
    </row>
    <row r="16" spans="1:769" ht="45" x14ac:dyDescent="0.25">
      <c r="A16" s="4" t="s">
        <v>71</v>
      </c>
      <c r="B16" s="4" t="s">
        <v>70</v>
      </c>
      <c r="C16" s="4" t="s">
        <v>69</v>
      </c>
      <c r="D16" s="4">
        <v>1984</v>
      </c>
      <c r="E16" s="4">
        <v>1996</v>
      </c>
      <c r="F16" s="4">
        <f t="shared" si="0"/>
        <v>13</v>
      </c>
      <c r="G16" s="7">
        <v>401</v>
      </c>
      <c r="H16" s="7">
        <v>4496</v>
      </c>
      <c r="I16" s="2" t="str">
        <f t="shared" si="1"/>
        <v>http://www.tandfonline.com/openurl?genre=journal&amp;eissn=1541-3098</v>
      </c>
    </row>
    <row r="17" spans="1:769" ht="45" x14ac:dyDescent="0.25">
      <c r="A17" s="4" t="s">
        <v>68</v>
      </c>
      <c r="B17" s="4" t="s">
        <v>67</v>
      </c>
      <c r="C17" s="4" t="s">
        <v>66</v>
      </c>
      <c r="D17" s="4">
        <v>1981</v>
      </c>
      <c r="E17" s="4">
        <v>1996</v>
      </c>
      <c r="F17" s="4">
        <f t="shared" si="0"/>
        <v>16</v>
      </c>
      <c r="G17" s="7">
        <v>365</v>
      </c>
      <c r="H17" s="7">
        <v>4322</v>
      </c>
      <c r="I17" s="2" t="str">
        <f t="shared" si="1"/>
        <v>http://www.tandfonline.com/openurl?genre=journal&amp;eissn=1541-3152</v>
      </c>
    </row>
    <row r="18" spans="1:769" ht="45" x14ac:dyDescent="0.25">
      <c r="A18" s="4" t="s">
        <v>65</v>
      </c>
      <c r="B18" s="4" t="s">
        <v>64</v>
      </c>
      <c r="C18" s="4" t="s">
        <v>63</v>
      </c>
      <c r="D18" s="4">
        <v>1981</v>
      </c>
      <c r="E18" s="4">
        <v>1996</v>
      </c>
      <c r="F18" s="4">
        <f t="shared" si="0"/>
        <v>16</v>
      </c>
      <c r="G18" s="7">
        <v>503</v>
      </c>
      <c r="H18" s="7">
        <v>6822</v>
      </c>
      <c r="I18" s="2" t="str">
        <f t="shared" si="1"/>
        <v>http://www.tandfonline.com/openurl?genre=journal&amp;eissn=1541-3144</v>
      </c>
    </row>
    <row r="19" spans="1:769" ht="45" x14ac:dyDescent="0.25">
      <c r="A19" s="4" t="s">
        <v>62</v>
      </c>
      <c r="B19" s="4" t="s">
        <v>61</v>
      </c>
      <c r="C19" s="4" t="s">
        <v>60</v>
      </c>
      <c r="D19" s="4">
        <v>1985</v>
      </c>
      <c r="E19" s="4">
        <v>1996</v>
      </c>
      <c r="F19" s="4">
        <f t="shared" si="0"/>
        <v>12</v>
      </c>
      <c r="G19" s="7">
        <v>429</v>
      </c>
      <c r="H19" s="7">
        <v>2587</v>
      </c>
      <c r="I19" s="2" t="str">
        <f t="shared" si="1"/>
        <v>http://www.tandfonline.com/openurl?genre=journal&amp;eissn=1532-5040</v>
      </c>
    </row>
    <row r="20" spans="1:769" ht="45" x14ac:dyDescent="0.25">
      <c r="A20" s="4" t="s">
        <v>59</v>
      </c>
      <c r="B20" s="4" t="s">
        <v>58</v>
      </c>
      <c r="C20" s="4" t="s">
        <v>57</v>
      </c>
      <c r="D20" s="4">
        <v>1966</v>
      </c>
      <c r="E20" s="4">
        <v>1996</v>
      </c>
      <c r="F20" s="4">
        <f t="shared" si="0"/>
        <v>31</v>
      </c>
      <c r="G20" s="7">
        <v>2706</v>
      </c>
      <c r="H20" s="7">
        <v>37534</v>
      </c>
      <c r="I20" s="2" t="str">
        <f t="shared" si="1"/>
        <v>http://www.tandfonline.com/openurl?genre=journal&amp;eissn=1532-2491</v>
      </c>
    </row>
    <row r="21" spans="1:769" ht="45" x14ac:dyDescent="0.25">
      <c r="A21" s="3" t="s">
        <v>56</v>
      </c>
      <c r="B21" s="3" t="s">
        <v>55</v>
      </c>
      <c r="C21" s="3" t="s">
        <v>54</v>
      </c>
      <c r="D21" s="3">
        <v>1991</v>
      </c>
      <c r="E21" s="4">
        <v>1996</v>
      </c>
      <c r="F21" s="4">
        <f t="shared" si="0"/>
        <v>6</v>
      </c>
      <c r="G21" s="6">
        <v>47</v>
      </c>
      <c r="H21" s="6">
        <v>775</v>
      </c>
      <c r="I21" s="2" t="str">
        <f t="shared" si="1"/>
        <v>http://www.tandfonline.com/openurl?genre=journal&amp;eissn=1839-3551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</row>
    <row r="22" spans="1:769" ht="45" x14ac:dyDescent="0.25">
      <c r="A22" s="4" t="s">
        <v>53</v>
      </c>
      <c r="B22" s="4" t="s">
        <v>52</v>
      </c>
      <c r="C22" s="5" t="s">
        <v>51</v>
      </c>
      <c r="D22" s="4">
        <v>1993</v>
      </c>
      <c r="E22" s="4">
        <v>1996</v>
      </c>
      <c r="F22" s="4">
        <f t="shared" si="0"/>
        <v>4</v>
      </c>
      <c r="G22" s="7">
        <v>43</v>
      </c>
      <c r="H22" s="7">
        <v>341</v>
      </c>
      <c r="I22" s="2" t="str">
        <f t="shared" si="1"/>
        <v>http://www.tandfonline.com/openurl?genre=journal&amp;eissn=SUPP-7591</v>
      </c>
    </row>
    <row r="23" spans="1:769" ht="45" x14ac:dyDescent="0.25">
      <c r="A23" s="4" t="s">
        <v>50</v>
      </c>
      <c r="B23" s="4" t="s">
        <v>49</v>
      </c>
      <c r="C23" s="4" t="s">
        <v>48</v>
      </c>
      <c r="D23" s="4">
        <v>1982</v>
      </c>
      <c r="E23" s="4">
        <v>1996</v>
      </c>
      <c r="F23" s="4">
        <f t="shared" si="0"/>
        <v>15</v>
      </c>
      <c r="G23" s="7">
        <v>1275</v>
      </c>
      <c r="H23" s="7">
        <v>8400</v>
      </c>
      <c r="I23" s="2" t="str">
        <f t="shared" si="1"/>
        <v>http://www.tandfonline.com/openurl?genre=journal&amp;eissn=1541-1087</v>
      </c>
    </row>
    <row r="24" spans="1:769" ht="45" x14ac:dyDescent="0.25">
      <c r="A24" s="4" t="s">
        <v>47</v>
      </c>
      <c r="B24" s="4" t="s">
        <v>46</v>
      </c>
      <c r="C24" s="4" t="s">
        <v>45</v>
      </c>
      <c r="D24" s="4">
        <v>1978</v>
      </c>
      <c r="E24" s="4">
        <v>1996</v>
      </c>
      <c r="F24" s="4">
        <f t="shared" si="0"/>
        <v>19</v>
      </c>
      <c r="G24" s="7">
        <v>772</v>
      </c>
      <c r="H24" s="7">
        <v>7581</v>
      </c>
      <c r="I24" s="2" t="str">
        <f t="shared" si="1"/>
        <v>http://www.tandfonline.com/openurl?genre=journal&amp;eissn=1096-4665</v>
      </c>
    </row>
    <row r="25" spans="1:769" ht="45" x14ac:dyDescent="0.25">
      <c r="A25" s="4" t="s">
        <v>44</v>
      </c>
      <c r="B25" s="4" t="s">
        <v>43</v>
      </c>
      <c r="C25" s="4" t="s">
        <v>42</v>
      </c>
      <c r="D25" s="4">
        <v>1979</v>
      </c>
      <c r="E25" s="4">
        <v>1996</v>
      </c>
      <c r="F25" s="4">
        <f t="shared" si="0"/>
        <v>18</v>
      </c>
      <c r="G25" s="7">
        <v>504</v>
      </c>
      <c r="H25" s="7">
        <v>10273</v>
      </c>
      <c r="I25" s="2" t="str">
        <f t="shared" si="1"/>
        <v>http://www.tandfonline.com/openurl?genre=journal&amp;eissn=1521-057X</v>
      </c>
    </row>
    <row r="26" spans="1:769" ht="45" x14ac:dyDescent="0.25">
      <c r="A26" s="4" t="s">
        <v>41</v>
      </c>
      <c r="B26" s="4" t="s">
        <v>40</v>
      </c>
      <c r="C26" s="4" t="s">
        <v>39</v>
      </c>
      <c r="D26" s="4">
        <v>1961</v>
      </c>
      <c r="E26" s="4">
        <v>1996</v>
      </c>
      <c r="F26" s="4">
        <f t="shared" si="0"/>
        <v>36</v>
      </c>
      <c r="G26" s="7">
        <v>1220</v>
      </c>
      <c r="H26" s="7">
        <v>7923</v>
      </c>
      <c r="I26" s="2" t="str">
        <f t="shared" si="1"/>
        <v>http://www.tandfonline.com/openurl?genre=journal&amp;eissn=2375-8627</v>
      </c>
      <c r="ACO26" s="10"/>
    </row>
    <row r="27" spans="1:769" ht="45" x14ac:dyDescent="0.25">
      <c r="A27" s="4" t="s">
        <v>38</v>
      </c>
      <c r="B27" s="4" t="s">
        <v>37</v>
      </c>
      <c r="C27" s="4" t="s">
        <v>36</v>
      </c>
      <c r="D27" s="4">
        <v>1975</v>
      </c>
      <c r="E27" s="4">
        <v>1996</v>
      </c>
      <c r="F27" s="4">
        <f t="shared" si="0"/>
        <v>22</v>
      </c>
      <c r="G27" s="7">
        <v>216</v>
      </c>
      <c r="H27" s="7">
        <v>1455</v>
      </c>
      <c r="I27" s="2" t="str">
        <f t="shared" si="1"/>
        <v>http://www.tandfonline.com/openurl?genre=journal&amp;eissn=1940-4026</v>
      </c>
      <c r="ACO27" s="10"/>
    </row>
    <row r="28" spans="1:769" ht="45" x14ac:dyDescent="0.25">
      <c r="A28" s="4" t="s">
        <v>35</v>
      </c>
      <c r="B28" s="4" t="s">
        <v>34</v>
      </c>
      <c r="C28" s="4" t="s">
        <v>33</v>
      </c>
      <c r="D28" s="4">
        <v>1984</v>
      </c>
      <c r="E28" s="4">
        <v>1996</v>
      </c>
      <c r="F28" s="4">
        <f t="shared" si="0"/>
        <v>13</v>
      </c>
      <c r="G28" s="7">
        <v>513</v>
      </c>
      <c r="H28" s="7">
        <v>6902</v>
      </c>
      <c r="I28" s="2" t="str">
        <f t="shared" si="1"/>
        <v>http://www.tandfonline.com/openurl?genre=journal&amp;eissn=1544-4538</v>
      </c>
      <c r="ACO28" s="10"/>
    </row>
    <row r="29" spans="1:769" ht="45" x14ac:dyDescent="0.25">
      <c r="A29" s="4" t="s">
        <v>32</v>
      </c>
      <c r="B29" s="4" t="s">
        <v>31</v>
      </c>
      <c r="C29" s="4" t="s">
        <v>30</v>
      </c>
      <c r="D29" s="4">
        <v>1990</v>
      </c>
      <c r="E29" s="4">
        <v>1996</v>
      </c>
      <c r="F29" s="4">
        <f t="shared" si="0"/>
        <v>7</v>
      </c>
      <c r="G29" s="7">
        <v>53</v>
      </c>
      <c r="H29" s="7">
        <v>862</v>
      </c>
      <c r="I29" s="2" t="str">
        <f t="shared" si="1"/>
        <v>http://www.tandfonline.com/openurl?genre=journal&amp;eissn=1547-0652</v>
      </c>
      <c r="ACO29" s="10"/>
    </row>
    <row r="30" spans="1:769" ht="45" x14ac:dyDescent="0.25">
      <c r="A30" s="4" t="s">
        <v>29</v>
      </c>
      <c r="B30" s="4" t="s">
        <v>28</v>
      </c>
      <c r="C30" s="4" t="s">
        <v>27</v>
      </c>
      <c r="D30" s="4">
        <v>1980</v>
      </c>
      <c r="E30" s="4">
        <v>1996</v>
      </c>
      <c r="F30" s="4">
        <f t="shared" si="0"/>
        <v>17</v>
      </c>
      <c r="G30" s="7">
        <v>622</v>
      </c>
      <c r="H30" s="7">
        <v>4760</v>
      </c>
      <c r="I30" s="2" t="str">
        <f t="shared" si="1"/>
        <v>http://www.tandfonline.com/openurl?genre=journal&amp;eissn=2155-1200</v>
      </c>
      <c r="ACO30" s="9"/>
    </row>
    <row r="31" spans="1:769" ht="45" x14ac:dyDescent="0.25">
      <c r="A31" s="8" t="s">
        <v>26</v>
      </c>
      <c r="B31" s="8" t="s">
        <v>25</v>
      </c>
      <c r="C31" s="8" t="s">
        <v>24</v>
      </c>
      <c r="D31" s="8">
        <v>1995</v>
      </c>
      <c r="E31" s="4">
        <v>1996</v>
      </c>
      <c r="F31" s="4">
        <f t="shared" si="0"/>
        <v>2</v>
      </c>
      <c r="G31" s="7">
        <v>36</v>
      </c>
      <c r="H31" s="7">
        <v>297</v>
      </c>
      <c r="I31" s="2" t="str">
        <f t="shared" si="1"/>
        <v>http://www.tandfonline.com/openurl?genre=journal&amp;eissn=1530-017x</v>
      </c>
    </row>
    <row r="32" spans="1:769" ht="45" x14ac:dyDescent="0.25">
      <c r="A32" s="4" t="s">
        <v>23</v>
      </c>
      <c r="B32" s="4" t="s">
        <v>22</v>
      </c>
      <c r="C32" s="4" t="s">
        <v>21</v>
      </c>
      <c r="D32" s="4">
        <v>1980</v>
      </c>
      <c r="E32" s="4">
        <v>1996</v>
      </c>
      <c r="F32" s="4">
        <f t="shared" si="0"/>
        <v>17</v>
      </c>
      <c r="G32" s="7">
        <v>346</v>
      </c>
      <c r="H32" s="7">
        <v>4605</v>
      </c>
      <c r="I32" s="2" t="str">
        <f t="shared" si="1"/>
        <v>http://www.tandfonline.com/openurl?genre=journal&amp;eissn=1541-3101</v>
      </c>
    </row>
    <row r="33" spans="1:9" ht="45" x14ac:dyDescent="0.25">
      <c r="A33" s="4" t="s">
        <v>20</v>
      </c>
      <c r="B33" s="4" t="s">
        <v>19</v>
      </c>
      <c r="C33" s="4" t="s">
        <v>18</v>
      </c>
      <c r="D33" s="4">
        <v>1982</v>
      </c>
      <c r="E33" s="4">
        <v>1996</v>
      </c>
      <c r="F33" s="4">
        <f t="shared" si="0"/>
        <v>15</v>
      </c>
      <c r="G33" s="7">
        <v>11</v>
      </c>
      <c r="H33" s="7">
        <v>176</v>
      </c>
      <c r="I33" s="2" t="str">
        <f t="shared" si="1"/>
        <v>http://www.tandfonline.com/openurl?genre=journal&amp;eissn=1540-7330</v>
      </c>
    </row>
    <row r="34" spans="1:9" ht="45" x14ac:dyDescent="0.25">
      <c r="A34" s="4" t="s">
        <v>17</v>
      </c>
      <c r="B34" s="4" t="s">
        <v>16</v>
      </c>
      <c r="C34" s="4" t="s">
        <v>15</v>
      </c>
      <c r="D34" s="4">
        <v>1975</v>
      </c>
      <c r="E34" s="4">
        <v>1996</v>
      </c>
      <c r="F34" s="4">
        <f t="shared" si="0"/>
        <v>22</v>
      </c>
      <c r="G34" s="7">
        <v>772</v>
      </c>
      <c r="H34" s="7">
        <v>9118</v>
      </c>
      <c r="I34" s="2" t="str">
        <f t="shared" si="1"/>
        <v>http://www.tandfonline.com/openurl?genre=journal&amp;eissn=1541-0331</v>
      </c>
    </row>
    <row r="35" spans="1:9" ht="45" x14ac:dyDescent="0.25">
      <c r="A35" s="6" t="s">
        <v>14</v>
      </c>
      <c r="B35" s="6" t="s">
        <v>13</v>
      </c>
      <c r="C35" s="6" t="s">
        <v>12</v>
      </c>
      <c r="D35" s="6">
        <v>1984</v>
      </c>
      <c r="E35" s="4">
        <v>1996</v>
      </c>
      <c r="F35" s="4">
        <f t="shared" si="0"/>
        <v>13</v>
      </c>
      <c r="G35" s="5">
        <v>339</v>
      </c>
      <c r="H35" s="5">
        <v>2104</v>
      </c>
      <c r="I35" s="2" t="str">
        <f t="shared" si="1"/>
        <v>http://www.tandfonline.com/openurl?genre=journal&amp;eissn=2165-1590</v>
      </c>
    </row>
    <row r="36" spans="1:9" ht="45" x14ac:dyDescent="0.25">
      <c r="A36" s="4" t="s">
        <v>11</v>
      </c>
      <c r="B36" s="4" t="s">
        <v>10</v>
      </c>
      <c r="C36" s="4" t="s">
        <v>9</v>
      </c>
      <c r="D36" s="4">
        <v>1993</v>
      </c>
      <c r="E36" s="4">
        <v>1996</v>
      </c>
      <c r="F36" s="4">
        <f t="shared" si="0"/>
        <v>4</v>
      </c>
      <c r="G36" s="5">
        <v>131</v>
      </c>
      <c r="H36" s="5">
        <v>601</v>
      </c>
      <c r="I36" s="2" t="str">
        <f t="shared" si="1"/>
        <v>http://www.tandfonline.com/openurl?genre=journal&amp;eissn=2042-6186</v>
      </c>
    </row>
    <row r="37" spans="1:9" ht="45" x14ac:dyDescent="0.25">
      <c r="A37" s="3" t="s">
        <v>8</v>
      </c>
      <c r="B37" s="3" t="s">
        <v>7</v>
      </c>
      <c r="C37" s="3" t="s">
        <v>6</v>
      </c>
      <c r="D37" s="3">
        <v>1993</v>
      </c>
      <c r="E37" s="4">
        <v>1996</v>
      </c>
      <c r="F37" s="4">
        <f t="shared" si="0"/>
        <v>4</v>
      </c>
      <c r="G37" s="3">
        <v>113</v>
      </c>
      <c r="H37" s="3">
        <v>689</v>
      </c>
      <c r="I37" s="2" t="str">
        <f t="shared" si="1"/>
        <v>http://www.tandfonline.com/openurl?genre=journal&amp;eissn=1743-291X</v>
      </c>
    </row>
    <row r="38" spans="1:9" ht="45" x14ac:dyDescent="0.25">
      <c r="A38" s="3" t="s">
        <v>5</v>
      </c>
      <c r="B38" s="3" t="s">
        <v>4</v>
      </c>
      <c r="C38" s="3" t="s">
        <v>3</v>
      </c>
      <c r="D38" s="3">
        <v>1996</v>
      </c>
      <c r="E38" s="4">
        <v>1996</v>
      </c>
      <c r="F38" s="4">
        <f t="shared" si="0"/>
        <v>1</v>
      </c>
      <c r="G38" s="3">
        <v>15</v>
      </c>
      <c r="H38" s="3">
        <v>116</v>
      </c>
      <c r="I38" s="2" t="str">
        <f t="shared" si="1"/>
        <v>http://www.tandfonline.com/openurl?genre=journal&amp;eissn=1743-288X</v>
      </c>
    </row>
    <row r="39" spans="1:9" ht="45" x14ac:dyDescent="0.25">
      <c r="A39" s="3" t="s">
        <v>2</v>
      </c>
      <c r="B39" s="3" t="s">
        <v>1</v>
      </c>
      <c r="C39" s="3" t="s">
        <v>0</v>
      </c>
      <c r="D39" s="3">
        <v>1992</v>
      </c>
      <c r="E39" s="4">
        <v>1996</v>
      </c>
      <c r="F39" s="4">
        <f t="shared" si="0"/>
        <v>5</v>
      </c>
      <c r="G39" s="3">
        <v>118</v>
      </c>
      <c r="H39" s="3">
        <v>1665</v>
      </c>
      <c r="I39" s="2" t="str">
        <f t="shared" si="1"/>
        <v>http://www.tandfonline.com/openurl?genre=journal&amp;eissn=1573-658X</v>
      </c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dcterms:created xsi:type="dcterms:W3CDTF">2019-04-02T08:08:24Z</dcterms:created>
  <dcterms:modified xsi:type="dcterms:W3CDTF">2019-04-04T08:24:17Z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2019-04-02T08:08:35.6519685Z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2019-04-02T08:08:35.6519685Z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