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Anthropology\"/>
    </mc:Choice>
  </mc:AlternateContent>
  <xr:revisionPtr revIDLastSave="0" documentId="13_ncr:1_{316ADEA7-A4FF-4C0B-9F22-076B18831EB0}" xr6:coauthVersionLast="36" xr6:coauthVersionMax="36" xr10:uidLastSave="{00000000-0000-0000-0000-000000000000}"/>
  <bookViews>
    <workbookView xWindow="0" yWindow="0" windowWidth="23040" windowHeight="8565" xr2:uid="{F834D2AA-7712-4EFF-A932-53A6CB04C43F}"/>
  </bookViews>
  <sheets>
    <sheet name=" 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1" l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F4" i="1"/>
  <c r="I3" i="1"/>
  <c r="F3" i="1"/>
</calcChain>
</file>

<file path=xl/sharedStrings.xml><?xml version="1.0" encoding="utf-8"?>
<sst xmlns="http://schemas.openxmlformats.org/spreadsheetml/2006/main" count="138" uniqueCount="136">
  <si>
    <t>CANF</t>
  </si>
  <si>
    <t>1469-2902</t>
  </si>
  <si>
    <t>Anthropological Forum</t>
  </si>
  <si>
    <t>CANM</t>
  </si>
  <si>
    <t>1469-2910</t>
  </si>
  <si>
    <t>Anthropology &amp; Medicine</t>
  </si>
  <si>
    <t>GEFN</t>
  </si>
  <si>
    <t>1543-5237</t>
  </si>
  <si>
    <t>Ecology of Food &amp; Nutrition</t>
  </si>
  <si>
    <t>GFOF</t>
  </si>
  <si>
    <t>1542-3484</t>
  </si>
  <si>
    <t>Food &amp; Foodways</t>
  </si>
  <si>
    <t>GHAN</t>
  </si>
  <si>
    <t>1477-2612</t>
  </si>
  <si>
    <t>History and Anthropology</t>
  </si>
  <si>
    <t>GMEA</t>
  </si>
  <si>
    <t>1545-5882</t>
  </si>
  <si>
    <t>Medical Anthropology</t>
  </si>
  <si>
    <t>GRVA</t>
  </si>
  <si>
    <t>1556-3014</t>
  </si>
  <si>
    <t>Reviews in Anthropology</t>
  </si>
  <si>
    <t>GVAN</t>
  </si>
  <si>
    <t>1545-5920</t>
  </si>
  <si>
    <t>Visual Anthropology</t>
  </si>
  <si>
    <t>MAAE</t>
  </si>
  <si>
    <t>1558-092X</t>
  </si>
  <si>
    <t>Anthropology &amp; Archeology of Eurasia</t>
  </si>
  <si>
    <t>RAAA</t>
  </si>
  <si>
    <t>2470-0363</t>
  </si>
  <si>
    <t>Australian Archaeology</t>
  </si>
  <si>
    <t>RAIJ</t>
  </si>
  <si>
    <t>2373-2288</t>
  </si>
  <si>
    <t>Archaeological Journal</t>
  </si>
  <si>
    <t>RAZA</t>
  </si>
  <si>
    <t>1945-5534</t>
  </si>
  <si>
    <t>Azania:Archaeological Research in Africa</t>
  </si>
  <si>
    <t>RCON</t>
  </si>
  <si>
    <t>1945-5232</t>
  </si>
  <si>
    <t>Journal of the Institute of Conservation</t>
  </si>
  <si>
    <t>RETN</t>
  </si>
  <si>
    <t>1469-588X</t>
  </si>
  <si>
    <t>Ethnos</t>
  </si>
  <si>
    <t>RFAN</t>
  </si>
  <si>
    <t>1753-0377</t>
  </si>
  <si>
    <t>Anthrozoös</t>
  </si>
  <si>
    <t>RFFC</t>
  </si>
  <si>
    <t>1751-7443</t>
  </si>
  <si>
    <t xml:space="preserve">Food, Culture and Society </t>
  </si>
  <si>
    <t>RFOL</t>
  </si>
  <si>
    <t>1469-8315</t>
  </si>
  <si>
    <t>Folklore</t>
  </si>
  <si>
    <t>RJHS</t>
  </si>
  <si>
    <t>1470-3610</t>
  </si>
  <si>
    <t>Int Journal of Heritage Studies</t>
  </si>
  <si>
    <t>RMMC</t>
  </si>
  <si>
    <t>1872-9185</t>
  </si>
  <si>
    <t>Museum Management and Curatorship</t>
  </si>
  <si>
    <t>RTAP</t>
  </si>
  <si>
    <t>1740-9314</t>
  </si>
  <si>
    <t>The Asia Pacific Journal of Anthropology</t>
  </si>
  <si>
    <t>RWAR</t>
  </si>
  <si>
    <t>1470-1375</t>
  </si>
  <si>
    <t>World Archaeology</t>
  </si>
  <si>
    <t>SARC</t>
  </si>
  <si>
    <t>1502-7678</t>
  </si>
  <si>
    <t>Norwegian Archaeological Review</t>
  </si>
  <si>
    <t>YBAC</t>
  </si>
  <si>
    <t>0313-5381</t>
  </si>
  <si>
    <t>AICCM Bulletin</t>
  </si>
  <si>
    <t>YCMA</t>
  </si>
  <si>
    <t>1753-5522</t>
  </si>
  <si>
    <t>Conservation and Management of Archaeological Sites</t>
  </si>
  <si>
    <t>http://www.tandfonline.com/loi/ycma20</t>
  </si>
  <si>
    <t>YENV</t>
  </si>
  <si>
    <t>1749-6314</t>
  </si>
  <si>
    <t>Environmental Archaeology (The Journal of Human Palaeoecology) Online</t>
  </si>
  <si>
    <t>YFOL</t>
  </si>
  <si>
    <t>1759-670X</t>
  </si>
  <si>
    <t>Folk Life (Journal of Ethnological Studies)</t>
  </si>
  <si>
    <t>1956</t>
  </si>
  <si>
    <t>YIAR</t>
  </si>
  <si>
    <t>1745-8196</t>
  </si>
  <si>
    <t>Industrial Archaeology Review</t>
  </si>
  <si>
    <t>YJAC</t>
  </si>
  <si>
    <t>1945-2330</t>
  </si>
  <si>
    <t>Journal of the American Institute for Conservation</t>
  </si>
  <si>
    <t>YJBA</t>
  </si>
  <si>
    <t>1747-6704</t>
  </si>
  <si>
    <t>Journal of the British Archaeological Association</t>
  </si>
  <si>
    <t>YJFA</t>
  </si>
  <si>
    <t>2042-4582</t>
  </si>
  <si>
    <t>Journal of Field Archaeology</t>
  </si>
  <si>
    <t>YKIV</t>
  </si>
  <si>
    <t>2051-6177</t>
  </si>
  <si>
    <t>KIVA:  Journal of Southwestern Anthropology and History</t>
  </si>
  <si>
    <t>YLEV</t>
  </si>
  <si>
    <t>1756-3801</t>
  </si>
  <si>
    <t>Levant</t>
  </si>
  <si>
    <t>Levant: The Journal of the Council for British Research in the Levant</t>
  </si>
  <si>
    <t>YLIT</t>
  </si>
  <si>
    <t>2051-6185</t>
  </si>
  <si>
    <t>Lithic Technology</t>
  </si>
  <si>
    <t>YMED</t>
  </si>
  <si>
    <t>1745-817X</t>
  </si>
  <si>
    <t>Medieval Archaeology</t>
  </si>
  <si>
    <t>YNAW</t>
  </si>
  <si>
    <t>2051-6207</t>
  </si>
  <si>
    <t>Ñawpa Pacha</t>
  </si>
  <si>
    <t>YPAN</t>
  </si>
  <si>
    <t>2052-546X</t>
  </si>
  <si>
    <t>Plains Anthropologist</t>
  </si>
  <si>
    <t>YPEQ</t>
  </si>
  <si>
    <t>1743-1301</t>
  </si>
  <si>
    <t>Palestine Exploration Quarterly</t>
  </si>
  <si>
    <t>YPMA</t>
  </si>
  <si>
    <t>1745-8137</t>
  </si>
  <si>
    <t>Post-Medieval Archaeology</t>
  </si>
  <si>
    <t>YSIC</t>
  </si>
  <si>
    <t>2047-0584</t>
  </si>
  <si>
    <t>Studies in Conservation</t>
  </si>
  <si>
    <t>YTAV</t>
  </si>
  <si>
    <t>2040-4786</t>
  </si>
  <si>
    <t>Tel Aviv</t>
  </si>
  <si>
    <t>RMIL</t>
  </si>
  <si>
    <t>1468-0033</t>
  </si>
  <si>
    <t>Museum International</t>
  </si>
  <si>
    <t>Acronym</t>
  </si>
  <si>
    <t>Online ISSN</t>
  </si>
  <si>
    <t>Title</t>
  </si>
  <si>
    <t xml:space="preserve">Archive Start Year </t>
  </si>
  <si>
    <t>Archive End</t>
  </si>
  <si>
    <t>Archive Volumes</t>
  </si>
  <si>
    <t>Total articles</t>
  </si>
  <si>
    <t xml:space="preserve">Number of pages </t>
  </si>
  <si>
    <t xml:space="preserve">Website </t>
  </si>
  <si>
    <t>2019 Classic Archive Anthropology, Archaeology and Heritage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</si>
</sst>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1" xfId="2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0" fillId="0" borderId="1" xfId="2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" fillId="0" borderId="1" xfId="1" applyFill="1" applyBorder="1" applyAlignment="1" applyProtection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2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F4630A1F-7D55-4C9A-827B-605B58409E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ndfonline.com/loi/ycma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95BA-800C-4E85-A9B9-5B6A9C417763}">
  <dimension ref="A1:ACN46"/>
  <sheetViews>
    <sheetView tabSelected="1" topLeftCell="A37" workbookViewId="0">
      <selection activeCell="O44" sqref="O44"/>
    </sheetView>
  </sheetViews>
  <sheetFormatPr defaultColWidth="11" defaultRowHeight="15" x14ac:dyDescent="0.25"/>
  <cols>
    <col min="1" max="1" width="14.85546875" style="8" customWidth="1"/>
    <col min="2" max="3" width="11" style="8"/>
    <col min="4" max="4" width="11" style="8" customWidth="1"/>
    <col min="5" max="8" width="11" style="8"/>
    <col min="9" max="9" width="23.28515625" style="8" customWidth="1"/>
    <col min="10" max="16384" width="11" style="8"/>
  </cols>
  <sheetData>
    <row r="1" spans="1:9" ht="30" customHeight="1" x14ac:dyDescent="0.25">
      <c r="A1" s="19" t="s">
        <v>135</v>
      </c>
      <c r="B1" s="19"/>
      <c r="C1" s="19"/>
      <c r="D1" s="19"/>
      <c r="E1" s="19"/>
      <c r="F1" s="19"/>
      <c r="G1" s="19"/>
      <c r="H1" s="19"/>
      <c r="I1" s="19"/>
    </row>
    <row r="2" spans="1:9" ht="30" x14ac:dyDescent="0.25">
      <c r="A2" s="7" t="s">
        <v>128</v>
      </c>
      <c r="B2" s="7" t="s">
        <v>126</v>
      </c>
      <c r="C2" s="7" t="s">
        <v>127</v>
      </c>
      <c r="D2" s="7" t="s">
        <v>129</v>
      </c>
      <c r="E2" s="7" t="s">
        <v>130</v>
      </c>
      <c r="F2" s="7" t="s">
        <v>131</v>
      </c>
      <c r="G2" s="7" t="s">
        <v>132</v>
      </c>
      <c r="H2" s="7" t="s">
        <v>133</v>
      </c>
      <c r="I2" s="7" t="s">
        <v>134</v>
      </c>
    </row>
    <row r="3" spans="1:9" ht="45" x14ac:dyDescent="0.25">
      <c r="A3" s="1" t="s">
        <v>2</v>
      </c>
      <c r="B3" s="1" t="s">
        <v>0</v>
      </c>
      <c r="C3" s="1" t="s">
        <v>1</v>
      </c>
      <c r="D3" s="2">
        <v>1963</v>
      </c>
      <c r="E3" s="10">
        <v>1996</v>
      </c>
      <c r="F3" s="10">
        <f t="shared" ref="F3:F44" si="0">E3-D3+1</f>
        <v>34</v>
      </c>
      <c r="G3" s="2">
        <v>291</v>
      </c>
      <c r="H3" s="2">
        <v>3569</v>
      </c>
      <c r="I3" s="3" t="str">
        <f t="shared" ref="I3:I16" si="1">HYPERLINK("http://www.tandfonline.com/openurl?genre=journal&amp;eissn="&amp;C3)</f>
        <v>http://www.tandfonline.com/openurl?genre=journal&amp;eissn=1469-2902</v>
      </c>
    </row>
    <row r="4" spans="1:9" ht="45" x14ac:dyDescent="0.25">
      <c r="A4" s="4" t="s">
        <v>5</v>
      </c>
      <c r="B4" s="4" t="s">
        <v>3</v>
      </c>
      <c r="C4" s="4" t="s">
        <v>4</v>
      </c>
      <c r="D4" s="2">
        <v>1996</v>
      </c>
      <c r="E4" s="10">
        <v>1996</v>
      </c>
      <c r="F4" s="10">
        <f t="shared" si="0"/>
        <v>1</v>
      </c>
      <c r="G4" s="2">
        <v>13</v>
      </c>
      <c r="H4" s="2">
        <v>75</v>
      </c>
      <c r="I4" s="3" t="str">
        <f t="shared" si="1"/>
        <v>http://www.tandfonline.com/openurl?genre=journal&amp;eissn=1469-2910</v>
      </c>
    </row>
    <row r="5" spans="1:9" ht="45" x14ac:dyDescent="0.25">
      <c r="A5" s="4" t="s">
        <v>8</v>
      </c>
      <c r="B5" s="4" t="s">
        <v>6</v>
      </c>
      <c r="C5" s="4" t="s">
        <v>7</v>
      </c>
      <c r="D5" s="2">
        <v>1971</v>
      </c>
      <c r="E5" s="10">
        <v>1996</v>
      </c>
      <c r="F5" s="10">
        <f t="shared" si="0"/>
        <v>26</v>
      </c>
      <c r="G5" s="2">
        <v>1238</v>
      </c>
      <c r="H5" s="2">
        <v>10528</v>
      </c>
      <c r="I5" s="3" t="str">
        <f t="shared" si="1"/>
        <v>http://www.tandfonline.com/openurl?genre=journal&amp;eissn=1543-5237</v>
      </c>
    </row>
    <row r="6" spans="1:9" ht="45" x14ac:dyDescent="0.25">
      <c r="A6" s="4" t="s">
        <v>11</v>
      </c>
      <c r="B6" s="4" t="s">
        <v>9</v>
      </c>
      <c r="C6" s="4" t="s">
        <v>10</v>
      </c>
      <c r="D6" s="2">
        <v>1985</v>
      </c>
      <c r="E6" s="10">
        <v>1996</v>
      </c>
      <c r="F6" s="10">
        <f t="shared" si="0"/>
        <v>12</v>
      </c>
      <c r="G6" s="2">
        <v>176</v>
      </c>
      <c r="H6" s="2">
        <v>2247</v>
      </c>
      <c r="I6" s="3" t="str">
        <f t="shared" si="1"/>
        <v>http://www.tandfonline.com/openurl?genre=journal&amp;eissn=1542-3484</v>
      </c>
    </row>
    <row r="7" spans="1:9" ht="45" x14ac:dyDescent="0.25">
      <c r="A7" s="4" t="s">
        <v>14</v>
      </c>
      <c r="B7" s="4" t="s">
        <v>12</v>
      </c>
      <c r="C7" s="4" t="s">
        <v>13</v>
      </c>
      <c r="D7" s="2">
        <v>1984</v>
      </c>
      <c r="E7" s="10">
        <v>1996</v>
      </c>
      <c r="F7" s="10">
        <f t="shared" si="0"/>
        <v>13</v>
      </c>
      <c r="G7" s="2">
        <v>164</v>
      </c>
      <c r="H7" s="2">
        <v>3873</v>
      </c>
      <c r="I7" s="3" t="str">
        <f t="shared" si="1"/>
        <v>http://www.tandfonline.com/openurl?genre=journal&amp;eissn=1477-2612</v>
      </c>
    </row>
    <row r="8" spans="1:9" ht="45" x14ac:dyDescent="0.25">
      <c r="A8" s="4" t="s">
        <v>17</v>
      </c>
      <c r="B8" s="4" t="s">
        <v>15</v>
      </c>
      <c r="C8" s="4" t="s">
        <v>16</v>
      </c>
      <c r="D8" s="2">
        <v>1977</v>
      </c>
      <c r="E8" s="10">
        <v>1996</v>
      </c>
      <c r="F8" s="10">
        <f t="shared" si="0"/>
        <v>20</v>
      </c>
      <c r="G8" s="2">
        <v>432</v>
      </c>
      <c r="H8" s="2">
        <v>6928</v>
      </c>
      <c r="I8" s="3" t="str">
        <f t="shared" si="1"/>
        <v>http://www.tandfonline.com/openurl?genre=journal&amp;eissn=1545-5882</v>
      </c>
    </row>
    <row r="9" spans="1:9" ht="45" x14ac:dyDescent="0.25">
      <c r="A9" s="4" t="s">
        <v>20</v>
      </c>
      <c r="B9" s="4" t="s">
        <v>18</v>
      </c>
      <c r="C9" s="4" t="s">
        <v>19</v>
      </c>
      <c r="D9" s="2">
        <v>1974</v>
      </c>
      <c r="E9" s="10">
        <v>1996</v>
      </c>
      <c r="F9" s="10">
        <f t="shared" si="0"/>
        <v>23</v>
      </c>
      <c r="G9" s="2">
        <v>1119</v>
      </c>
      <c r="H9" s="2">
        <v>9856</v>
      </c>
      <c r="I9" s="3" t="str">
        <f t="shared" si="1"/>
        <v>http://www.tandfonline.com/openurl?genre=journal&amp;eissn=1556-3014</v>
      </c>
    </row>
    <row r="10" spans="1:9" ht="45" x14ac:dyDescent="0.25">
      <c r="A10" s="4" t="s">
        <v>23</v>
      </c>
      <c r="B10" s="4" t="s">
        <v>21</v>
      </c>
      <c r="C10" s="4" t="s">
        <v>22</v>
      </c>
      <c r="D10" s="2">
        <v>1987</v>
      </c>
      <c r="E10" s="10">
        <v>1996</v>
      </c>
      <c r="F10" s="10">
        <f t="shared" si="0"/>
        <v>10</v>
      </c>
      <c r="G10" s="2">
        <v>240</v>
      </c>
      <c r="H10" s="2">
        <v>3389</v>
      </c>
      <c r="I10" s="3" t="str">
        <f t="shared" si="1"/>
        <v>http://www.tandfonline.com/openurl?genre=journal&amp;eissn=1545-5920</v>
      </c>
    </row>
    <row r="11" spans="1:9" ht="45" x14ac:dyDescent="0.25">
      <c r="A11" s="5" t="s">
        <v>26</v>
      </c>
      <c r="B11" s="5" t="s">
        <v>24</v>
      </c>
      <c r="C11" s="5" t="s">
        <v>25</v>
      </c>
      <c r="D11" s="5">
        <v>1962</v>
      </c>
      <c r="E11" s="10">
        <v>1996</v>
      </c>
      <c r="F11" s="10">
        <f t="shared" si="0"/>
        <v>35</v>
      </c>
      <c r="G11" s="5">
        <v>706</v>
      </c>
      <c r="H11" s="5">
        <v>12058</v>
      </c>
      <c r="I11" s="3" t="str">
        <f t="shared" si="1"/>
        <v>http://www.tandfonline.com/openurl?genre=journal&amp;eissn=1558-092X</v>
      </c>
    </row>
    <row r="12" spans="1:9" ht="45" x14ac:dyDescent="0.25">
      <c r="A12" s="5" t="s">
        <v>29</v>
      </c>
      <c r="B12" s="5" t="s">
        <v>27</v>
      </c>
      <c r="C12" s="5" t="s">
        <v>28</v>
      </c>
      <c r="D12" s="5">
        <v>1990</v>
      </c>
      <c r="E12" s="10">
        <v>1996</v>
      </c>
      <c r="F12" s="10">
        <f t="shared" si="0"/>
        <v>7</v>
      </c>
      <c r="G12" s="5">
        <v>182</v>
      </c>
      <c r="H12" s="5">
        <v>1116</v>
      </c>
      <c r="I12" s="3" t="str">
        <f t="shared" si="1"/>
        <v>http://www.tandfonline.com/openurl?genre=journal&amp;eissn=2470-0363</v>
      </c>
    </row>
    <row r="13" spans="1:9" ht="45" x14ac:dyDescent="0.25">
      <c r="A13" s="5" t="s">
        <v>32</v>
      </c>
      <c r="B13" s="5" t="s">
        <v>30</v>
      </c>
      <c r="C13" s="5" t="s">
        <v>31</v>
      </c>
      <c r="D13" s="2">
        <v>1844</v>
      </c>
      <c r="E13" s="10">
        <v>1996</v>
      </c>
      <c r="F13" s="10">
        <f t="shared" si="0"/>
        <v>153</v>
      </c>
      <c r="G13" s="11">
        <v>5211</v>
      </c>
      <c r="H13" s="11">
        <v>68160</v>
      </c>
      <c r="I13" s="3" t="str">
        <f t="shared" si="1"/>
        <v>http://www.tandfonline.com/openurl?genre=journal&amp;eissn=2373-2288</v>
      </c>
    </row>
    <row r="14" spans="1:9" ht="60" x14ac:dyDescent="0.25">
      <c r="A14" s="4" t="s">
        <v>35</v>
      </c>
      <c r="B14" s="4" t="s">
        <v>33</v>
      </c>
      <c r="C14" s="4" t="s">
        <v>34</v>
      </c>
      <c r="D14" s="2">
        <v>1966</v>
      </c>
      <c r="E14" s="10">
        <v>1996</v>
      </c>
      <c r="F14" s="10">
        <f t="shared" si="0"/>
        <v>31</v>
      </c>
      <c r="G14" s="2">
        <v>437</v>
      </c>
      <c r="H14" s="2">
        <v>6067</v>
      </c>
      <c r="I14" s="3" t="str">
        <f t="shared" si="1"/>
        <v>http://www.tandfonline.com/openurl?genre=journal&amp;eissn=1945-5534</v>
      </c>
    </row>
    <row r="15" spans="1:9" ht="45" x14ac:dyDescent="0.25">
      <c r="A15" s="5" t="s">
        <v>38</v>
      </c>
      <c r="B15" s="5" t="s">
        <v>36</v>
      </c>
      <c r="C15" s="5" t="s">
        <v>37</v>
      </c>
      <c r="D15" s="5">
        <v>1977</v>
      </c>
      <c r="E15" s="10">
        <v>1996</v>
      </c>
      <c r="F15" s="10">
        <f t="shared" si="0"/>
        <v>20</v>
      </c>
      <c r="G15" s="2">
        <v>458</v>
      </c>
      <c r="H15" s="2">
        <v>2745</v>
      </c>
      <c r="I15" s="3" t="str">
        <f t="shared" si="1"/>
        <v>http://www.tandfonline.com/openurl?genre=journal&amp;eissn=1945-5232</v>
      </c>
    </row>
    <row r="16" spans="1:9" ht="45" x14ac:dyDescent="0.25">
      <c r="A16" s="4" t="s">
        <v>41</v>
      </c>
      <c r="B16" s="4" t="s">
        <v>39</v>
      </c>
      <c r="C16" s="4" t="s">
        <v>40</v>
      </c>
      <c r="D16" s="2">
        <v>1936</v>
      </c>
      <c r="E16" s="10">
        <v>1996</v>
      </c>
      <c r="F16" s="10">
        <f t="shared" si="0"/>
        <v>61</v>
      </c>
      <c r="G16" s="2">
        <v>1091</v>
      </c>
      <c r="H16" s="2">
        <v>14569</v>
      </c>
      <c r="I16" s="3" t="str">
        <f t="shared" si="1"/>
        <v>http://www.tandfonline.com/openurl?genre=journal&amp;eissn=1469-588X</v>
      </c>
    </row>
    <row r="17" spans="1:768" x14ac:dyDescent="0.25">
      <c r="A17" s="2" t="s">
        <v>44</v>
      </c>
      <c r="B17" s="2" t="s">
        <v>42</v>
      </c>
      <c r="C17" s="2" t="s">
        <v>43</v>
      </c>
      <c r="D17" s="2">
        <v>1987</v>
      </c>
      <c r="E17" s="10">
        <v>1996</v>
      </c>
      <c r="F17" s="10">
        <f t="shared" si="0"/>
        <v>10</v>
      </c>
      <c r="G17" s="11">
        <v>355</v>
      </c>
      <c r="H17" s="11">
        <v>2442</v>
      </c>
      <c r="I17" s="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7"/>
      <c r="ACI17" s="17"/>
      <c r="ACJ17" s="17"/>
      <c r="ACK17" s="16"/>
      <c r="ACL17" s="16"/>
      <c r="ACM17" s="16"/>
      <c r="ACN17" s="16"/>
    </row>
    <row r="18" spans="1:768" ht="45" x14ac:dyDescent="0.25">
      <c r="A18" s="5" t="s">
        <v>47</v>
      </c>
      <c r="B18" s="5" t="s">
        <v>45</v>
      </c>
      <c r="C18" s="5" t="s">
        <v>46</v>
      </c>
      <c r="D18" s="5">
        <v>1996</v>
      </c>
      <c r="E18" s="10">
        <v>1996</v>
      </c>
      <c r="F18" s="10">
        <f t="shared" si="0"/>
        <v>1</v>
      </c>
      <c r="G18" s="5">
        <v>8</v>
      </c>
      <c r="H18" s="5">
        <v>39</v>
      </c>
      <c r="I18" s="3" t="str">
        <f t="shared" ref="I18:I25" si="2">HYPERLINK("http://www.tandfonline.com/openurl?genre=journal&amp;eissn="&amp;C18)</f>
        <v>http://www.tandfonline.com/openurl?genre=journal&amp;eissn=1751-7443</v>
      </c>
    </row>
    <row r="19" spans="1:768" ht="45" x14ac:dyDescent="0.25">
      <c r="A19" s="4" t="s">
        <v>50</v>
      </c>
      <c r="B19" s="4" t="s">
        <v>48</v>
      </c>
      <c r="C19" s="4" t="s">
        <v>49</v>
      </c>
      <c r="D19" s="2">
        <v>1878</v>
      </c>
      <c r="E19" s="10">
        <v>1996</v>
      </c>
      <c r="F19" s="10">
        <f t="shared" si="0"/>
        <v>119</v>
      </c>
      <c r="G19" s="2">
        <v>5124</v>
      </c>
      <c r="H19" s="2">
        <v>42378</v>
      </c>
      <c r="I19" s="3" t="str">
        <f t="shared" si="2"/>
        <v>http://www.tandfonline.com/openurl?genre=journal&amp;eissn=1469-8315</v>
      </c>
    </row>
    <row r="20" spans="1:768" ht="45" x14ac:dyDescent="0.25">
      <c r="A20" s="5" t="s">
        <v>53</v>
      </c>
      <c r="B20" s="5" t="s">
        <v>51</v>
      </c>
      <c r="C20" s="5" t="s">
        <v>52</v>
      </c>
      <c r="D20" s="5">
        <v>1994</v>
      </c>
      <c r="E20" s="10">
        <v>1996</v>
      </c>
      <c r="F20" s="10">
        <f t="shared" si="0"/>
        <v>3</v>
      </c>
      <c r="G20" s="2">
        <v>56</v>
      </c>
      <c r="H20" s="2">
        <v>497</v>
      </c>
      <c r="I20" s="3" t="str">
        <f t="shared" si="2"/>
        <v>http://www.tandfonline.com/openurl?genre=journal&amp;eissn=1470-3610</v>
      </c>
    </row>
    <row r="21" spans="1:768" ht="60" x14ac:dyDescent="0.25">
      <c r="A21" s="5" t="s">
        <v>56</v>
      </c>
      <c r="B21" s="5" t="s">
        <v>54</v>
      </c>
      <c r="C21" s="5" t="s">
        <v>55</v>
      </c>
      <c r="D21" s="5">
        <v>1982</v>
      </c>
      <c r="E21" s="10">
        <v>1996</v>
      </c>
      <c r="F21" s="10">
        <f t="shared" si="0"/>
        <v>15</v>
      </c>
      <c r="G21" s="2">
        <v>693</v>
      </c>
      <c r="H21" s="2">
        <v>6182</v>
      </c>
      <c r="I21" s="3" t="str">
        <f t="shared" si="2"/>
        <v>http://www.tandfonline.com/openurl?genre=journal&amp;eissn=1872-9185</v>
      </c>
    </row>
    <row r="22" spans="1:768" ht="45" x14ac:dyDescent="0.25">
      <c r="A22" s="4" t="s">
        <v>59</v>
      </c>
      <c r="B22" s="4" t="s">
        <v>57</v>
      </c>
      <c r="C22" s="4" t="s">
        <v>58</v>
      </c>
      <c r="D22" s="2">
        <v>1977</v>
      </c>
      <c r="E22" s="10">
        <v>1996</v>
      </c>
      <c r="F22" s="10">
        <f t="shared" si="0"/>
        <v>20</v>
      </c>
      <c r="G22" s="2">
        <v>287</v>
      </c>
      <c r="H22" s="2">
        <v>4664</v>
      </c>
      <c r="I22" s="3" t="str">
        <f t="shared" si="2"/>
        <v>http://www.tandfonline.com/openurl?genre=journal&amp;eissn=1740-9314</v>
      </c>
    </row>
    <row r="23" spans="1:768" ht="45" x14ac:dyDescent="0.25">
      <c r="A23" s="4" t="s">
        <v>62</v>
      </c>
      <c r="B23" s="4" t="s">
        <v>60</v>
      </c>
      <c r="C23" s="4" t="s">
        <v>61</v>
      </c>
      <c r="D23" s="2">
        <v>1969</v>
      </c>
      <c r="E23" s="10">
        <v>1996</v>
      </c>
      <c r="F23" s="10">
        <f t="shared" si="0"/>
        <v>28</v>
      </c>
      <c r="G23" s="2">
        <v>926</v>
      </c>
      <c r="H23" s="2">
        <v>11294</v>
      </c>
      <c r="I23" s="3" t="str">
        <f t="shared" si="2"/>
        <v>http://www.tandfonline.com/openurl?genre=journal&amp;eissn=1470-1375</v>
      </c>
    </row>
    <row r="24" spans="1:768" ht="45" x14ac:dyDescent="0.25">
      <c r="A24" s="4" t="s">
        <v>65</v>
      </c>
      <c r="B24" s="4" t="s">
        <v>63</v>
      </c>
      <c r="C24" s="4" t="s">
        <v>64</v>
      </c>
      <c r="D24" s="2">
        <v>1968</v>
      </c>
      <c r="E24" s="10">
        <v>1996</v>
      </c>
      <c r="F24" s="10">
        <f t="shared" si="0"/>
        <v>29</v>
      </c>
      <c r="G24" s="2">
        <v>529</v>
      </c>
      <c r="H24" s="2">
        <v>3967</v>
      </c>
      <c r="I24" s="3" t="str">
        <f t="shared" si="2"/>
        <v>http://www.tandfonline.com/openurl?genre=journal&amp;eissn=1502-7678</v>
      </c>
    </row>
    <row r="25" spans="1:768" ht="45" x14ac:dyDescent="0.25">
      <c r="A25" s="5" t="s">
        <v>68</v>
      </c>
      <c r="B25" s="5" t="s">
        <v>66</v>
      </c>
      <c r="C25" s="5" t="s">
        <v>67</v>
      </c>
      <c r="D25" s="5">
        <v>1984</v>
      </c>
      <c r="E25" s="10">
        <v>1996</v>
      </c>
      <c r="F25" s="10">
        <f t="shared" si="0"/>
        <v>13</v>
      </c>
      <c r="G25" s="11">
        <v>415</v>
      </c>
      <c r="H25" s="11">
        <v>3401</v>
      </c>
      <c r="I25" s="3" t="str">
        <f t="shared" si="2"/>
        <v>http://www.tandfonline.com/openurl?genre=journal&amp;eissn=0313-5381</v>
      </c>
    </row>
    <row r="26" spans="1:768" ht="90" x14ac:dyDescent="0.25">
      <c r="A26" s="5" t="s">
        <v>71</v>
      </c>
      <c r="B26" s="5" t="s">
        <v>69</v>
      </c>
      <c r="C26" s="5" t="s">
        <v>70</v>
      </c>
      <c r="D26" s="5">
        <v>1995</v>
      </c>
      <c r="E26" s="10">
        <v>1996</v>
      </c>
      <c r="F26" s="10">
        <f t="shared" si="0"/>
        <v>2</v>
      </c>
      <c r="G26" s="12">
        <v>40</v>
      </c>
      <c r="H26" s="12">
        <v>257</v>
      </c>
      <c r="I26" s="6" t="s">
        <v>72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</row>
    <row r="27" spans="1:768" ht="90" x14ac:dyDescent="0.25">
      <c r="A27" s="11" t="s">
        <v>75</v>
      </c>
      <c r="B27" s="11" t="s">
        <v>73</v>
      </c>
      <c r="C27" s="12" t="s">
        <v>74</v>
      </c>
      <c r="D27" s="18">
        <v>1996</v>
      </c>
      <c r="E27" s="10">
        <v>1996</v>
      </c>
      <c r="F27" s="10">
        <f t="shared" si="0"/>
        <v>1</v>
      </c>
      <c r="G27" s="2">
        <v>16</v>
      </c>
      <c r="H27" s="2">
        <v>132</v>
      </c>
      <c r="I27" s="3" t="str">
        <f t="shared" ref="I27:I43" si="3">HYPERLINK("http://www.tandfonline.com/openurl?genre=journal&amp;eissn="&amp;C27)</f>
        <v>http://www.tandfonline.com/openurl?genre=journal&amp;eissn=1749-6314</v>
      </c>
    </row>
    <row r="28" spans="1:768" ht="60" x14ac:dyDescent="0.25">
      <c r="A28" s="5" t="s">
        <v>78</v>
      </c>
      <c r="B28" s="5" t="s">
        <v>76</v>
      </c>
      <c r="C28" s="5" t="s">
        <v>77</v>
      </c>
      <c r="D28" s="14" t="s">
        <v>79</v>
      </c>
      <c r="E28" s="10">
        <v>1996</v>
      </c>
      <c r="F28" s="10">
        <f t="shared" si="0"/>
        <v>41</v>
      </c>
      <c r="G28" s="5">
        <v>557</v>
      </c>
      <c r="H28" s="5">
        <v>4688</v>
      </c>
      <c r="I28" s="3" t="str">
        <f t="shared" si="3"/>
        <v>http://www.tandfonline.com/openurl?genre=journal&amp;eissn=1759-670X</v>
      </c>
    </row>
    <row r="29" spans="1:768" ht="45" x14ac:dyDescent="0.25">
      <c r="A29" s="5" t="s">
        <v>82</v>
      </c>
      <c r="B29" s="5" t="s">
        <v>80</v>
      </c>
      <c r="C29" s="5" t="s">
        <v>81</v>
      </c>
      <c r="D29" s="13">
        <v>1976</v>
      </c>
      <c r="E29" s="10">
        <v>1996</v>
      </c>
      <c r="F29" s="10">
        <f t="shared" si="0"/>
        <v>21</v>
      </c>
      <c r="G29" s="2">
        <v>441</v>
      </c>
      <c r="H29" s="2">
        <v>4410</v>
      </c>
      <c r="I29" s="3" t="str">
        <f t="shared" si="3"/>
        <v>http://www.tandfonline.com/openurl?genre=journal&amp;eissn=1745-8196</v>
      </c>
    </row>
    <row r="30" spans="1:768" ht="60" x14ac:dyDescent="0.25">
      <c r="A30" s="5" t="s">
        <v>85</v>
      </c>
      <c r="B30" s="5" t="s">
        <v>83</v>
      </c>
      <c r="C30" s="5" t="s">
        <v>84</v>
      </c>
      <c r="D30" s="5">
        <v>1974</v>
      </c>
      <c r="E30" s="10">
        <v>1996</v>
      </c>
      <c r="F30" s="10">
        <f t="shared" si="0"/>
        <v>23</v>
      </c>
      <c r="G30" s="2">
        <v>523</v>
      </c>
      <c r="H30" s="2">
        <v>5064</v>
      </c>
      <c r="I30" s="3" t="str">
        <f t="shared" si="3"/>
        <v>http://www.tandfonline.com/openurl?genre=journal&amp;eissn=1945-2330</v>
      </c>
    </row>
    <row r="31" spans="1:768" ht="60" x14ac:dyDescent="0.25">
      <c r="A31" s="5" t="s">
        <v>88</v>
      </c>
      <c r="B31" s="5" t="s">
        <v>86</v>
      </c>
      <c r="C31" s="5" t="s">
        <v>87</v>
      </c>
      <c r="D31" s="13">
        <v>1845</v>
      </c>
      <c r="E31" s="10">
        <v>1996</v>
      </c>
      <c r="F31" s="10">
        <f t="shared" si="0"/>
        <v>152</v>
      </c>
      <c r="G31" s="11">
        <v>3152</v>
      </c>
      <c r="H31" s="11">
        <v>42343</v>
      </c>
      <c r="I31" s="3" t="str">
        <f t="shared" si="3"/>
        <v>http://www.tandfonline.com/openurl?genre=journal&amp;eissn=1747-6704</v>
      </c>
    </row>
    <row r="32" spans="1:768" ht="45" x14ac:dyDescent="0.25">
      <c r="A32" s="5" t="s">
        <v>91</v>
      </c>
      <c r="B32" s="5" t="s">
        <v>89</v>
      </c>
      <c r="C32" s="5" t="s">
        <v>90</v>
      </c>
      <c r="D32" s="13">
        <v>1974</v>
      </c>
      <c r="E32" s="10">
        <v>1996</v>
      </c>
      <c r="F32" s="10">
        <f t="shared" si="0"/>
        <v>23</v>
      </c>
      <c r="G32" s="2">
        <v>891</v>
      </c>
      <c r="H32" s="2">
        <v>10878</v>
      </c>
      <c r="I32" s="3" t="str">
        <f t="shared" si="3"/>
        <v>http://www.tandfonline.com/openurl?genre=journal&amp;eissn=2042-4582</v>
      </c>
    </row>
    <row r="33" spans="1:9" ht="75" x14ac:dyDescent="0.25">
      <c r="A33" s="11" t="s">
        <v>94</v>
      </c>
      <c r="B33" s="11" t="s">
        <v>92</v>
      </c>
      <c r="C33" s="12" t="s">
        <v>93</v>
      </c>
      <c r="D33" s="12">
        <v>1935</v>
      </c>
      <c r="E33" s="10">
        <v>1996</v>
      </c>
      <c r="F33" s="10">
        <f t="shared" si="0"/>
        <v>62</v>
      </c>
      <c r="G33" s="11">
        <v>939</v>
      </c>
      <c r="H33" s="11">
        <v>11568</v>
      </c>
      <c r="I33" s="3" t="str">
        <f t="shared" si="3"/>
        <v>http://www.tandfonline.com/openurl?genre=journal&amp;eissn=2051-6177</v>
      </c>
    </row>
    <row r="34" spans="1:9" ht="45" x14ac:dyDescent="0.25">
      <c r="A34" s="5" t="s">
        <v>97</v>
      </c>
      <c r="B34" s="5" t="s">
        <v>95</v>
      </c>
      <c r="C34" s="5" t="s">
        <v>96</v>
      </c>
      <c r="D34" s="13">
        <v>1969</v>
      </c>
      <c r="E34" s="10">
        <v>1996</v>
      </c>
      <c r="F34" s="10">
        <f t="shared" si="0"/>
        <v>28</v>
      </c>
      <c r="G34" s="2">
        <v>384</v>
      </c>
      <c r="H34" s="2">
        <v>5027</v>
      </c>
      <c r="I34" s="3" t="str">
        <f t="shared" si="3"/>
        <v>http://www.tandfonline.com/openurl?genre=journal&amp;eissn=1756-3801</v>
      </c>
    </row>
    <row r="35" spans="1:9" ht="90" x14ac:dyDescent="0.25">
      <c r="A35" s="5" t="s">
        <v>98</v>
      </c>
      <c r="B35" s="5" t="s">
        <v>95</v>
      </c>
      <c r="C35" s="5" t="s">
        <v>96</v>
      </c>
      <c r="D35" s="5">
        <v>1969</v>
      </c>
      <c r="E35" s="10">
        <v>1996</v>
      </c>
      <c r="F35" s="10">
        <f t="shared" si="0"/>
        <v>28</v>
      </c>
      <c r="G35" s="5">
        <v>384</v>
      </c>
      <c r="H35" s="5">
        <v>5027</v>
      </c>
      <c r="I35" s="3" t="str">
        <f t="shared" si="3"/>
        <v>http://www.tandfonline.com/openurl?genre=journal&amp;eissn=1756-3801</v>
      </c>
    </row>
    <row r="36" spans="1:9" ht="45" x14ac:dyDescent="0.25">
      <c r="A36" s="11" t="s">
        <v>101</v>
      </c>
      <c r="B36" s="11" t="s">
        <v>99</v>
      </c>
      <c r="C36" s="12" t="s">
        <v>100</v>
      </c>
      <c r="D36" s="12">
        <v>1976</v>
      </c>
      <c r="E36" s="10">
        <v>1996</v>
      </c>
      <c r="F36" s="10">
        <f t="shared" si="0"/>
        <v>21</v>
      </c>
      <c r="G36" s="2">
        <v>269</v>
      </c>
      <c r="H36" s="2">
        <v>1464</v>
      </c>
      <c r="I36" s="3" t="str">
        <f t="shared" si="3"/>
        <v>http://www.tandfonline.com/openurl?genre=journal&amp;eissn=2051-6185</v>
      </c>
    </row>
    <row r="37" spans="1:9" ht="45" x14ac:dyDescent="0.25">
      <c r="A37" s="11" t="s">
        <v>104</v>
      </c>
      <c r="B37" s="11" t="s">
        <v>102</v>
      </c>
      <c r="C37" s="12" t="s">
        <v>103</v>
      </c>
      <c r="D37" s="12">
        <v>1956</v>
      </c>
      <c r="E37" s="10">
        <v>1996</v>
      </c>
      <c r="F37" s="10">
        <f t="shared" si="0"/>
        <v>41</v>
      </c>
      <c r="G37" s="2">
        <v>390</v>
      </c>
      <c r="H37" s="2">
        <v>11647</v>
      </c>
      <c r="I37" s="3" t="str">
        <f t="shared" si="3"/>
        <v>http://www.tandfonline.com/openurl?genre=journal&amp;eissn=1745-817X</v>
      </c>
    </row>
    <row r="38" spans="1:9" ht="45" x14ac:dyDescent="0.25">
      <c r="A38" s="5" t="s">
        <v>107</v>
      </c>
      <c r="B38" s="5" t="s">
        <v>105</v>
      </c>
      <c r="C38" s="5" t="s">
        <v>106</v>
      </c>
      <c r="D38" s="13">
        <v>1963</v>
      </c>
      <c r="E38" s="10">
        <v>1996</v>
      </c>
      <c r="F38" s="10">
        <f t="shared" si="0"/>
        <v>34</v>
      </c>
      <c r="G38" s="2">
        <v>176</v>
      </c>
      <c r="H38" s="2">
        <v>3645</v>
      </c>
      <c r="I38" s="3" t="str">
        <f t="shared" si="3"/>
        <v>http://www.tandfonline.com/openurl?genre=journal&amp;eissn=2051-6207</v>
      </c>
    </row>
    <row r="39" spans="1:9" ht="45" x14ac:dyDescent="0.25">
      <c r="A39" s="11" t="s">
        <v>110</v>
      </c>
      <c r="B39" s="11" t="s">
        <v>108</v>
      </c>
      <c r="C39" s="12" t="s">
        <v>109</v>
      </c>
      <c r="D39" s="12">
        <v>1954</v>
      </c>
      <c r="E39" s="10">
        <v>1996</v>
      </c>
      <c r="F39" s="10">
        <f t="shared" si="0"/>
        <v>43</v>
      </c>
      <c r="G39" s="11">
        <v>1718</v>
      </c>
      <c r="H39" s="11">
        <v>16107</v>
      </c>
      <c r="I39" s="3" t="str">
        <f t="shared" si="3"/>
        <v>http://www.tandfonline.com/openurl?genre=journal&amp;eissn=2052-546X</v>
      </c>
    </row>
    <row r="40" spans="1:9" ht="45" x14ac:dyDescent="0.25">
      <c r="A40" s="5" t="s">
        <v>113</v>
      </c>
      <c r="B40" s="5" t="s">
        <v>111</v>
      </c>
      <c r="C40" s="5" t="s">
        <v>112</v>
      </c>
      <c r="D40" s="13">
        <v>1865</v>
      </c>
      <c r="E40" s="10">
        <v>1996</v>
      </c>
      <c r="F40" s="10">
        <f t="shared" si="0"/>
        <v>132</v>
      </c>
      <c r="G40" s="11">
        <v>4102</v>
      </c>
      <c r="H40" s="11">
        <v>32393</v>
      </c>
      <c r="I40" s="3" t="str">
        <f t="shared" si="3"/>
        <v>http://www.tandfonline.com/openurl?genre=journal&amp;eissn=1743-1301</v>
      </c>
    </row>
    <row r="41" spans="1:9" ht="45" x14ac:dyDescent="0.25">
      <c r="A41" s="5" t="s">
        <v>116</v>
      </c>
      <c r="B41" s="5" t="s">
        <v>114</v>
      </c>
      <c r="C41" s="5" t="s">
        <v>115</v>
      </c>
      <c r="D41" s="13">
        <v>1967</v>
      </c>
      <c r="E41" s="10">
        <v>1996</v>
      </c>
      <c r="F41" s="10">
        <f t="shared" si="0"/>
        <v>30</v>
      </c>
      <c r="G41" s="2">
        <v>354</v>
      </c>
      <c r="H41" s="2">
        <v>6966</v>
      </c>
      <c r="I41" s="3" t="str">
        <f t="shared" si="3"/>
        <v>http://www.tandfonline.com/openurl?genre=journal&amp;eissn=1745-8137</v>
      </c>
    </row>
    <row r="42" spans="1:9" ht="45" x14ac:dyDescent="0.25">
      <c r="A42" s="5" t="s">
        <v>119</v>
      </c>
      <c r="B42" s="5" t="s">
        <v>117</v>
      </c>
      <c r="C42" s="5" t="s">
        <v>118</v>
      </c>
      <c r="D42" s="5">
        <v>1952</v>
      </c>
      <c r="E42" s="10">
        <v>1996</v>
      </c>
      <c r="F42" s="10">
        <f t="shared" si="0"/>
        <v>45</v>
      </c>
      <c r="G42" s="11">
        <v>1915</v>
      </c>
      <c r="H42" s="11">
        <v>12412</v>
      </c>
      <c r="I42" s="3" t="str">
        <f t="shared" si="3"/>
        <v>http://www.tandfonline.com/openurl?genre=journal&amp;eissn=2047-0584</v>
      </c>
    </row>
    <row r="43" spans="1:9" ht="45" x14ac:dyDescent="0.25">
      <c r="A43" s="5" t="s">
        <v>122</v>
      </c>
      <c r="B43" s="5" t="s">
        <v>120</v>
      </c>
      <c r="C43" s="5" t="s">
        <v>121</v>
      </c>
      <c r="D43" s="13">
        <v>1974</v>
      </c>
      <c r="E43" s="10">
        <v>1996</v>
      </c>
      <c r="F43" s="10">
        <f t="shared" si="0"/>
        <v>23</v>
      </c>
      <c r="G43" s="2">
        <v>412</v>
      </c>
      <c r="H43" s="2">
        <v>5353</v>
      </c>
      <c r="I43" s="3" t="str">
        <f t="shared" si="3"/>
        <v>http://www.tandfonline.com/openurl?genre=journal&amp;eissn=2040-4786</v>
      </c>
    </row>
    <row r="44" spans="1:9" ht="30" x14ac:dyDescent="0.25">
      <c r="A44" s="12" t="s">
        <v>125</v>
      </c>
      <c r="B44" s="12" t="s">
        <v>123</v>
      </c>
      <c r="C44" s="12" t="s">
        <v>124</v>
      </c>
      <c r="D44" s="12">
        <v>1940</v>
      </c>
      <c r="E44" s="10">
        <v>1996</v>
      </c>
      <c r="F44" s="10">
        <f t="shared" si="0"/>
        <v>57</v>
      </c>
      <c r="G44" s="10">
        <v>2228</v>
      </c>
      <c r="H44" s="10">
        <v>12838</v>
      </c>
      <c r="I44" s="3"/>
    </row>
    <row r="45" spans="1:9" ht="15.75" x14ac:dyDescent="0.3">
      <c r="A45" s="15"/>
      <c r="B45" s="15"/>
      <c r="C45" s="15"/>
      <c r="D45" s="15"/>
      <c r="E45" s="15"/>
    </row>
    <row r="46" spans="1:9" ht="15.75" x14ac:dyDescent="0.3">
      <c r="A46" s="15"/>
      <c r="B46" s="15"/>
      <c r="C46" s="15"/>
      <c r="D46" s="15"/>
      <c r="E46" s="15"/>
    </row>
  </sheetData>
  <mergeCells count="1">
    <mergeCell ref="A1:I1"/>
  </mergeCells>
  <hyperlinks>
    <hyperlink ref="I26" r:id="rId1" xr:uid="{C15A9BBB-A936-418D-8BA9-95AC88C8F8BF}"/>
  </hyperlinks>
  <pageMargins left="0.7" right="0.7" top="0.75" bottom="0.75" header="0.3" footer="0.3"/>
  <pageSetup paperSize="9" orientation="landscape" r:id="rId2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Classic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2019-04-02T08:57:38Z</cp:lastPrinted>
  <dcterms:created xsi:type="dcterms:W3CDTF">2019-03-11T11:03:27Z</dcterms:created>
  <dcterms:modified xsi:type="dcterms:W3CDTF">2019-04-04T08:29:56Z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2019-03-26T09:25:52.4212894Z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2019-03-26T09:25:52.4212894Z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